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9320" yWindow="390" windowWidth="19440" windowHeight="15600"/>
  </bookViews>
  <sheets>
    <sheet name="nagynövény" sheetId="3" r:id="rId1"/>
    <sheet name="kisnövény" sheetId="1" r:id="rId2"/>
  </sheets>
  <definedNames>
    <definedName name="_xlnm._FilterDatabase" localSheetId="1" hidden="1">kisnövény!$A$2:$BM$340</definedName>
    <definedName name="_xlnm.Print_Titles" localSheetId="1">kisnövény!$2:$3</definedName>
    <definedName name="_xlnm.Print_Titles" localSheetId="0">nagynövény!$2:$3</definedName>
    <definedName name="_xlnm.Print_Area" localSheetId="1">kisnövény!$A$1:$I$340</definedName>
    <definedName name="_xlnm.Print_Area" localSheetId="0">nagynövény!$A$1:$W$357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0" i="1" l="1"/>
  <c r="F300" i="1"/>
  <c r="G300" i="1"/>
  <c r="H300" i="1"/>
  <c r="D300" i="1"/>
  <c r="E207" i="1"/>
  <c r="F207" i="1"/>
  <c r="G207" i="1"/>
  <c r="H207" i="1"/>
  <c r="D207" i="1"/>
  <c r="E153" i="1"/>
  <c r="F153" i="1"/>
  <c r="G153" i="1"/>
  <c r="H153" i="1"/>
  <c r="D153" i="1"/>
  <c r="E29" i="1" l="1"/>
  <c r="F29" i="1"/>
  <c r="G29" i="1"/>
  <c r="H29" i="1"/>
  <c r="D29" i="1"/>
  <c r="E24" i="1"/>
  <c r="F24" i="1"/>
  <c r="G24" i="1"/>
  <c r="H24" i="1"/>
  <c r="D24" i="1"/>
  <c r="E12" i="1"/>
  <c r="F12" i="1"/>
  <c r="G12" i="1"/>
  <c r="H12" i="1"/>
  <c r="D12" i="1"/>
  <c r="E168" i="1" l="1"/>
  <c r="F168" i="1"/>
  <c r="G168" i="1"/>
  <c r="D168" i="1"/>
  <c r="E225" i="1"/>
  <c r="F225" i="1"/>
  <c r="G225" i="1"/>
  <c r="H225" i="1"/>
  <c r="D225" i="1"/>
  <c r="E242" i="1"/>
  <c r="F242" i="1"/>
  <c r="G242" i="1"/>
  <c r="H242" i="1"/>
  <c r="D242" i="1"/>
  <c r="E180" i="1"/>
  <c r="F180" i="1"/>
  <c r="G180" i="1"/>
  <c r="H180" i="1"/>
  <c r="D180" i="1"/>
</calcChain>
</file>

<file path=xl/sharedStrings.xml><?xml version="1.0" encoding="utf-8"?>
<sst xmlns="http://schemas.openxmlformats.org/spreadsheetml/2006/main" count="1750" uniqueCount="556">
  <si>
    <t>Hasznosítási kód</t>
  </si>
  <si>
    <t>Megnevezés</t>
  </si>
  <si>
    <t xml:space="preserve">Éves átlaghozam-adatok a referenciahozam meghatározásához </t>
  </si>
  <si>
    <t>alap</t>
  </si>
  <si>
    <t>AGF03</t>
  </si>
  <si>
    <t>Kamilla</t>
  </si>
  <si>
    <t>AGF09</t>
  </si>
  <si>
    <t>Levendula</t>
  </si>
  <si>
    <t>fóliás</t>
  </si>
  <si>
    <t>AGF19</t>
  </si>
  <si>
    <t>Fűszerkömény</t>
  </si>
  <si>
    <t>AGF20</t>
  </si>
  <si>
    <t>Citromfű</t>
  </si>
  <si>
    <t>szaporítóanyag</t>
  </si>
  <si>
    <t>AGF26</t>
  </si>
  <si>
    <t>Kapor</t>
  </si>
  <si>
    <t>AGF32</t>
  </si>
  <si>
    <t>Kerti kakukkfű</t>
  </si>
  <si>
    <t>AGF33</t>
  </si>
  <si>
    <t>Sáfrányos szeklice</t>
  </si>
  <si>
    <t>AGF35</t>
  </si>
  <si>
    <t>Orvosi zsálya</t>
  </si>
  <si>
    <t>AGF39</t>
  </si>
  <si>
    <t>Bíbor kasvirág</t>
  </si>
  <si>
    <t>AGF41</t>
  </si>
  <si>
    <t>Oregánó (szurokfű)</t>
  </si>
  <si>
    <t>BUR01</t>
  </si>
  <si>
    <t>Burgonya</t>
  </si>
  <si>
    <t>CUK01</t>
  </si>
  <si>
    <t>Cukorrépa</t>
  </si>
  <si>
    <t>FOR01</t>
  </si>
  <si>
    <t>Lucerna</t>
  </si>
  <si>
    <t>FOR06</t>
  </si>
  <si>
    <t>Tarkavirágú lucerna</t>
  </si>
  <si>
    <t>FOR09</t>
  </si>
  <si>
    <t>Vöröshere</t>
  </si>
  <si>
    <t>FOR10</t>
  </si>
  <si>
    <t>Bíborhere</t>
  </si>
  <si>
    <t>FOR14</t>
  </si>
  <si>
    <t>Alexandriai here</t>
  </si>
  <si>
    <t>FOR24</t>
  </si>
  <si>
    <t>Fehérvirágú somkóró</t>
  </si>
  <si>
    <t>FOR27</t>
  </si>
  <si>
    <t>Szarvaskerep</t>
  </si>
  <si>
    <t>FOR32</t>
  </si>
  <si>
    <t>Réparepce</t>
  </si>
  <si>
    <t>FOR36</t>
  </si>
  <si>
    <t>Csicsóka</t>
  </si>
  <si>
    <t>FOR41</t>
  </si>
  <si>
    <t>Mézontófű (Facélia)</t>
  </si>
  <si>
    <t>FOR56</t>
  </si>
  <si>
    <t>Füves lucerna</t>
  </si>
  <si>
    <t>FOR57</t>
  </si>
  <si>
    <t>Füves here</t>
  </si>
  <si>
    <t>FRU01</t>
  </si>
  <si>
    <t>Görögdinnye</t>
  </si>
  <si>
    <t>FRU02</t>
  </si>
  <si>
    <t>Tökre oltott görögdinnye</t>
  </si>
  <si>
    <t>FRU03</t>
  </si>
  <si>
    <t>Sárgadinnye</t>
  </si>
  <si>
    <t>FRU04</t>
  </si>
  <si>
    <t>Földieper (szamóca)</t>
  </si>
  <si>
    <t>FRU05</t>
  </si>
  <si>
    <t>Ribiszke</t>
  </si>
  <si>
    <t>FRU08</t>
  </si>
  <si>
    <t>Málna</t>
  </si>
  <si>
    <t>FRU11</t>
  </si>
  <si>
    <t>Szeder</t>
  </si>
  <si>
    <t>FRU12</t>
  </si>
  <si>
    <t>Tüske nélküli szeder</t>
  </si>
  <si>
    <t>FRU14</t>
  </si>
  <si>
    <t>Homoktövis</t>
  </si>
  <si>
    <t>FRU15</t>
  </si>
  <si>
    <t>Fekete bodza</t>
  </si>
  <si>
    <t>FRU16</t>
  </si>
  <si>
    <t>Egyéb bodza</t>
  </si>
  <si>
    <t>HAG01</t>
  </si>
  <si>
    <t>Hagyományos gyümölcsös alma</t>
  </si>
  <si>
    <t>HAG03</t>
  </si>
  <si>
    <t>Hagyományos gyümölcsös őszibarack</t>
  </si>
  <si>
    <t>HAG04</t>
  </si>
  <si>
    <t>Hagyományos gyümölcsös kajszibarack (sárgabarack)</t>
  </si>
  <si>
    <t>HAG06</t>
  </si>
  <si>
    <t>Hagyományos gyümölcsös szilva</t>
  </si>
  <si>
    <t>HAG08</t>
  </si>
  <si>
    <t>Hagyományos gyümölcsös dió</t>
  </si>
  <si>
    <t>HAG12</t>
  </si>
  <si>
    <t>Hagyományos gyümölcsös vegyes</t>
  </si>
  <si>
    <t>HAG15</t>
  </si>
  <si>
    <t>Hagyományos gyümölcsös körte</t>
  </si>
  <si>
    <t>HAG16</t>
  </si>
  <si>
    <t>Hagyományos gyümölcsös meggy</t>
  </si>
  <si>
    <t>HAG17</t>
  </si>
  <si>
    <t>Hagyományos gyümölcsös cseresznye</t>
  </si>
  <si>
    <t>IND01</t>
  </si>
  <si>
    <t>Szójabab</t>
  </si>
  <si>
    <t>IND03</t>
  </si>
  <si>
    <t>Őszi káposztarepce</t>
  </si>
  <si>
    <t>IND07</t>
  </si>
  <si>
    <t>Olajlen</t>
  </si>
  <si>
    <t>IND11</t>
  </si>
  <si>
    <t>Fehér mustár</t>
  </si>
  <si>
    <t>IND15</t>
  </si>
  <si>
    <t>Retek</t>
  </si>
  <si>
    <t>IND16</t>
  </si>
  <si>
    <t>Olajretek</t>
  </si>
  <si>
    <t>IND23</t>
  </si>
  <si>
    <t>Napraforgó</t>
  </si>
  <si>
    <t>IND24</t>
  </si>
  <si>
    <t>Hibrid napraforgó</t>
  </si>
  <si>
    <t>KAL01</t>
  </si>
  <si>
    <t>Őszi búza</t>
  </si>
  <si>
    <t>KAL02</t>
  </si>
  <si>
    <t>Tavaszi búza</t>
  </si>
  <si>
    <t>KAL04</t>
  </si>
  <si>
    <t>Őszi durumbúza</t>
  </si>
  <si>
    <t>KAL05</t>
  </si>
  <si>
    <t>Tavaszi durumbúza</t>
  </si>
  <si>
    <t>KAL06</t>
  </si>
  <si>
    <t>Őszi tönköly búza</t>
  </si>
  <si>
    <t>KAL08</t>
  </si>
  <si>
    <t>Őszi novum búza</t>
  </si>
  <si>
    <t>KAL10</t>
  </si>
  <si>
    <t>Őszi tönke búza</t>
  </si>
  <si>
    <t>KAL15</t>
  </si>
  <si>
    <t>Rozs</t>
  </si>
  <si>
    <t>KAL16</t>
  </si>
  <si>
    <t>Évelő rozs</t>
  </si>
  <si>
    <t>KAL17</t>
  </si>
  <si>
    <t>Őszi árpa</t>
  </si>
  <si>
    <t>KAL18</t>
  </si>
  <si>
    <t>Tavaszi árpa</t>
  </si>
  <si>
    <t>KAL19</t>
  </si>
  <si>
    <t>Tavaszi zab</t>
  </si>
  <si>
    <t>KAL21</t>
  </si>
  <si>
    <t>Kukorica</t>
  </si>
  <si>
    <t>KAL22</t>
  </si>
  <si>
    <t>Pattogatni való kukorica</t>
  </si>
  <si>
    <t>KAL23</t>
  </si>
  <si>
    <t>KAL24</t>
  </si>
  <si>
    <t>Silókukorica</t>
  </si>
  <si>
    <t>KAL25</t>
  </si>
  <si>
    <t>KAL27</t>
  </si>
  <si>
    <t>Őszi tritikálé</t>
  </si>
  <si>
    <t>KAL28</t>
  </si>
  <si>
    <t>Pohánka (Hajdina)</t>
  </si>
  <si>
    <t>KAL29</t>
  </si>
  <si>
    <t>KAL32</t>
  </si>
  <si>
    <t>Szemescirok</t>
  </si>
  <si>
    <t>KAL33</t>
  </si>
  <si>
    <t>Silócirok</t>
  </si>
  <si>
    <t>KAL34</t>
  </si>
  <si>
    <t>Szudáni cirokfű</t>
  </si>
  <si>
    <t>KAL36</t>
  </si>
  <si>
    <t>Termesztett köles</t>
  </si>
  <si>
    <t>KAL38</t>
  </si>
  <si>
    <t>Fénymag</t>
  </si>
  <si>
    <t>KEN01</t>
  </si>
  <si>
    <t>PAZ07</t>
  </si>
  <si>
    <t>Olasz perje</t>
  </si>
  <si>
    <t>PIL05</t>
  </si>
  <si>
    <t>PIL07</t>
  </si>
  <si>
    <t>Tavaszi zöldborsó</t>
  </si>
  <si>
    <t>PIL12</t>
  </si>
  <si>
    <t>Szárazbab</t>
  </si>
  <si>
    <t>PIL13</t>
  </si>
  <si>
    <t>Zöldbab</t>
  </si>
  <si>
    <t>VEG01</t>
  </si>
  <si>
    <t>Karfiol</t>
  </si>
  <si>
    <t>VEG02</t>
  </si>
  <si>
    <t>Brokkoli</t>
  </si>
  <si>
    <t>VEG04</t>
  </si>
  <si>
    <t>Fejes káposzta</t>
  </si>
  <si>
    <t>VEG05</t>
  </si>
  <si>
    <t>Kelkáposzta</t>
  </si>
  <si>
    <t>VEG15</t>
  </si>
  <si>
    <t>Őszi vöröshagyma</t>
  </si>
  <si>
    <t>VEG23</t>
  </si>
  <si>
    <t>Spárga</t>
  </si>
  <si>
    <t>VEG34</t>
  </si>
  <si>
    <t>Uborka</t>
  </si>
  <si>
    <t>VEG36</t>
  </si>
  <si>
    <t>Főzőtök</t>
  </si>
  <si>
    <t>VEG37</t>
  </si>
  <si>
    <t>Sütőtök</t>
  </si>
  <si>
    <t>VEG42</t>
  </si>
  <si>
    <t>Cukkini</t>
  </si>
  <si>
    <t>VEG43</t>
  </si>
  <si>
    <t>Paprika</t>
  </si>
  <si>
    <t>VEG44</t>
  </si>
  <si>
    <t>Fűszerpaprika</t>
  </si>
  <si>
    <t>VEG45</t>
  </si>
  <si>
    <t>Sárgarépa</t>
  </si>
  <si>
    <t>VEG53</t>
  </si>
  <si>
    <t>Tavaszi vöröshagyma</t>
  </si>
  <si>
    <t>DBU01</t>
  </si>
  <si>
    <t>DVI02</t>
  </si>
  <si>
    <t>FOR03</t>
  </si>
  <si>
    <t>FRU09</t>
  </si>
  <si>
    <t>Piszke</t>
  </si>
  <si>
    <t>Csemegekukorica</t>
  </si>
  <si>
    <t>VEG33</t>
  </si>
  <si>
    <t>Paradicsom</t>
  </si>
  <si>
    <t>Év</t>
  </si>
  <si>
    <t xml:space="preserve"> Hasznosítási kód</t>
  </si>
  <si>
    <t xml:space="preserve">Megnevezés </t>
  </si>
  <si>
    <t>Országos átlag</t>
  </si>
  <si>
    <t>Megyék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</si>
  <si>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</si>
  <si>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</si>
  <si>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</si>
  <si>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</si>
  <si>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</si>
  <si>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</si>
  <si>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</si>
  <si>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</si>
  <si>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</si>
  <si>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</si>
  <si>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</si>
  <si>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</si>
  <si>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</si>
  <si>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</si>
  <si>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</si>
  <si>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</si>
  <si>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</si>
  <si>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</si>
  <si>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</si>
  <si>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ABE01</t>
  </si>
  <si>
    <t>Abesszin (etiópiai) mustár</t>
  </si>
  <si>
    <t>AGF02</t>
  </si>
  <si>
    <t>Angyalgyökér</t>
  </si>
  <si>
    <t>AGF07</t>
  </si>
  <si>
    <t>Izsóp</t>
  </si>
  <si>
    <t>AGF10</t>
  </si>
  <si>
    <t>Majoranna</t>
  </si>
  <si>
    <t>AGF11</t>
  </si>
  <si>
    <t>Menta</t>
  </si>
  <si>
    <t>Utifű (Psyllium)</t>
  </si>
  <si>
    <t>AGF13</t>
  </si>
  <si>
    <t>AGF15</t>
  </si>
  <si>
    <t>Körömvirág</t>
  </si>
  <si>
    <t>AGF18</t>
  </si>
  <si>
    <t>Tárkony</t>
  </si>
  <si>
    <t>AGF23</t>
  </si>
  <si>
    <t>Lestyán</t>
  </si>
  <si>
    <t>AGF28</t>
  </si>
  <si>
    <t>Ánizs</t>
  </si>
  <si>
    <t>AGF29</t>
  </si>
  <si>
    <t>Borsikafű</t>
  </si>
  <si>
    <t>AGF30</t>
  </si>
  <si>
    <t>Koriander</t>
  </si>
  <si>
    <t>AGF31</t>
  </si>
  <si>
    <t>Máriatövis</t>
  </si>
  <si>
    <t>AGF36</t>
  </si>
  <si>
    <t>Kerti ruta</t>
  </si>
  <si>
    <t>AGF40</t>
  </si>
  <si>
    <t>Cickafark</t>
  </si>
  <si>
    <t>AGF47</t>
  </si>
  <si>
    <t>Gyermekláncfű</t>
  </si>
  <si>
    <t>AGF48</t>
  </si>
  <si>
    <t>Jázminpakóca (stevia)</t>
  </si>
  <si>
    <t>FOR11</t>
  </si>
  <si>
    <t>Fehérhere</t>
  </si>
  <si>
    <t>FOR13</t>
  </si>
  <si>
    <t>Perzsahere (fonákhere)</t>
  </si>
  <si>
    <t>FOR15</t>
  </si>
  <si>
    <t>Lódi lóhere</t>
  </si>
  <si>
    <t>FOR23</t>
  </si>
  <si>
    <t>Sárgavirágú somkóró (orvosi somkóró)</t>
  </si>
  <si>
    <t>FOR25</t>
  </si>
  <si>
    <t>Takarmánybaltacím</t>
  </si>
  <si>
    <t>FOR28</t>
  </si>
  <si>
    <t>Nyúlszapuka</t>
  </si>
  <si>
    <t>FOR34</t>
  </si>
  <si>
    <t>Tarlórépa</t>
  </si>
  <si>
    <t>FOR35</t>
  </si>
  <si>
    <t>Takarmányrépa</t>
  </si>
  <si>
    <t>FOR38</t>
  </si>
  <si>
    <t>Tarka koronafürt</t>
  </si>
  <si>
    <t>FOR39</t>
  </si>
  <si>
    <t>Görög széna</t>
  </si>
  <si>
    <t>FOR40</t>
  </si>
  <si>
    <t>Keleti kecskeruta</t>
  </si>
  <si>
    <t>FOR59</t>
  </si>
  <si>
    <t>Szilfium</t>
  </si>
  <si>
    <t>FOR60</t>
  </si>
  <si>
    <t>Lósóska</t>
  </si>
  <si>
    <t>fóliás + szaporítóanyag</t>
  </si>
  <si>
    <t>FRU17</t>
  </si>
  <si>
    <t>Áfonya</t>
  </si>
  <si>
    <t>FRU18</t>
  </si>
  <si>
    <t>Berkenye</t>
  </si>
  <si>
    <t>HAG07</t>
  </si>
  <si>
    <t>Hagyományos gyümölcsös naspolya</t>
  </si>
  <si>
    <t>HAG09</t>
  </si>
  <si>
    <t>Hagyományos gyümölcsös mogyoró</t>
  </si>
  <si>
    <t>HAG10</t>
  </si>
  <si>
    <t>Hagyományos gyümölcsös mandula</t>
  </si>
  <si>
    <t>HAG11</t>
  </si>
  <si>
    <t>Hagyományos gyümölcsös szelídgesztenye</t>
  </si>
  <si>
    <t>HAG18</t>
  </si>
  <si>
    <t>Hagyományos gyümölcsös birs</t>
  </si>
  <si>
    <t>HAG20</t>
  </si>
  <si>
    <t>Hagyományos gyümölcsös bodza</t>
  </si>
  <si>
    <t>HAG21</t>
  </si>
  <si>
    <t>Hagyományos gyümölcsös homoktövis</t>
  </si>
  <si>
    <t>HAG22</t>
  </si>
  <si>
    <t>Hagyományos gyümölcsös áfonya</t>
  </si>
  <si>
    <t>HAG25</t>
  </si>
  <si>
    <t>Hagyományos gyümölcsös fehér eperfa</t>
  </si>
  <si>
    <t>IND12</t>
  </si>
  <si>
    <t>Fekete mustár</t>
  </si>
  <si>
    <t>IND20</t>
  </si>
  <si>
    <t>Vadrepce</t>
  </si>
  <si>
    <t>IND21</t>
  </si>
  <si>
    <t>Gomborka</t>
  </si>
  <si>
    <t>IND22</t>
  </si>
  <si>
    <t>Cikória</t>
  </si>
  <si>
    <t>KAL07</t>
  </si>
  <si>
    <t>Tavaszi tönköly búza</t>
  </si>
  <si>
    <t>KAL09</t>
  </si>
  <si>
    <t>Tavaszi novum búza</t>
  </si>
  <si>
    <t>KAL11</t>
  </si>
  <si>
    <t>Tavaszi tönke búza</t>
  </si>
  <si>
    <t>KAL12</t>
  </si>
  <si>
    <t>Őszi alakor búza</t>
  </si>
  <si>
    <t>KAL13</t>
  </si>
  <si>
    <t>Tavaszi alakor búza</t>
  </si>
  <si>
    <t>Hibrid kukorica</t>
  </si>
  <si>
    <t>Mohar</t>
  </si>
  <si>
    <t>KAL30</t>
  </si>
  <si>
    <t>Cukorcirok</t>
  </si>
  <si>
    <t>KAL31</t>
  </si>
  <si>
    <t>Seprűcirok</t>
  </si>
  <si>
    <t>KAL35</t>
  </si>
  <si>
    <t>Indiánrizs</t>
  </si>
  <si>
    <t>KAL37</t>
  </si>
  <si>
    <t>Indiai köles</t>
  </si>
  <si>
    <t>KAL39</t>
  </si>
  <si>
    <t>Fekete zab</t>
  </si>
  <si>
    <t>Kender</t>
  </si>
  <si>
    <t>KEV01</t>
  </si>
  <si>
    <t>Keverék kultúra</t>
  </si>
  <si>
    <t>PAZ06</t>
  </si>
  <si>
    <t>Csenkeszperje</t>
  </si>
  <si>
    <t>PAZ08</t>
  </si>
  <si>
    <t>Angol perje</t>
  </si>
  <si>
    <t>PAZ09</t>
  </si>
  <si>
    <t>Hibrid perje</t>
  </si>
  <si>
    <t>PAZ11</t>
  </si>
  <si>
    <t>Réti perje</t>
  </si>
  <si>
    <t>PAZ14</t>
  </si>
  <si>
    <t>Csomós ebír</t>
  </si>
  <si>
    <t>PAZ15</t>
  </si>
  <si>
    <t>Nádképű csenkesz</t>
  </si>
  <si>
    <t>PAZ16</t>
  </si>
  <si>
    <t>Juhcsenkesz</t>
  </si>
  <si>
    <t>PAZ17</t>
  </si>
  <si>
    <t>Réti csenkesz</t>
  </si>
  <si>
    <t>PAZ18</t>
  </si>
  <si>
    <t>Vörös csenkesz</t>
  </si>
  <si>
    <t>PAZ20</t>
  </si>
  <si>
    <t>Réti komócsin</t>
  </si>
  <si>
    <t>PAZ21</t>
  </si>
  <si>
    <t>Veresnadrág csenkesz</t>
  </si>
  <si>
    <t>PAZ22</t>
  </si>
  <si>
    <t>Magyar rozsnok</t>
  </si>
  <si>
    <t>PIL01</t>
  </si>
  <si>
    <t>Cukorborsó</t>
  </si>
  <si>
    <t>PIL02</t>
  </si>
  <si>
    <t>Mezei borsó</t>
  </si>
  <si>
    <t>PIL03</t>
  </si>
  <si>
    <t>Őszi takarmányborsó</t>
  </si>
  <si>
    <t>PIL04</t>
  </si>
  <si>
    <t>Őszi zöldborsó</t>
  </si>
  <si>
    <t>Szárazborsó (sárgaborsó)</t>
  </si>
  <si>
    <t>PIL06</t>
  </si>
  <si>
    <t>Tavaszi takarmányborsó</t>
  </si>
  <si>
    <t>PIL09</t>
  </si>
  <si>
    <t>Lóbab (Disznóbab)</t>
  </si>
  <si>
    <t>PIL11</t>
  </si>
  <si>
    <t>Futóbab</t>
  </si>
  <si>
    <t>PIL14</t>
  </si>
  <si>
    <t>Homoki bab</t>
  </si>
  <si>
    <t>PIL15</t>
  </si>
  <si>
    <t>Fehérvirágú édes csillagfürt</t>
  </si>
  <si>
    <t>PIL16</t>
  </si>
  <si>
    <t>Fehérvirágú édes csillagfürt (takarmány célra)</t>
  </si>
  <si>
    <t>PIL18</t>
  </si>
  <si>
    <t>Sárgavirágú édes csillagfürt</t>
  </si>
  <si>
    <t>PIL21</t>
  </si>
  <si>
    <t xml:space="preserve">Kékvirágú édes csillagfürt </t>
  </si>
  <si>
    <t>PIL24</t>
  </si>
  <si>
    <t>Lencse</t>
  </si>
  <si>
    <t>PIL25</t>
  </si>
  <si>
    <t>Takarmánybükköny (Tavaszi bükköny)</t>
  </si>
  <si>
    <t>PIL26</t>
  </si>
  <si>
    <t>Szöszösbükköny</t>
  </si>
  <si>
    <t>PIL27</t>
  </si>
  <si>
    <t>Pannonbükköny</t>
  </si>
  <si>
    <t>PIL29</t>
  </si>
  <si>
    <t>Csicseriborsó</t>
  </si>
  <si>
    <t>PIL30</t>
  </si>
  <si>
    <t>Szegletes lednek</t>
  </si>
  <si>
    <t>RIZ03</t>
  </si>
  <si>
    <t>Rizs</t>
  </si>
  <si>
    <t>SZI01</t>
  </si>
  <si>
    <t>Sziki kender</t>
  </si>
  <si>
    <t>ULT05</t>
  </si>
  <si>
    <t>Nektarin</t>
  </si>
  <si>
    <t>ULT07</t>
  </si>
  <si>
    <t>Naspolya</t>
  </si>
  <si>
    <t>Mogyoró</t>
  </si>
  <si>
    <t>ULT09</t>
  </si>
  <si>
    <t>ULT10</t>
  </si>
  <si>
    <t>Mandula</t>
  </si>
  <si>
    <t>ULT11</t>
  </si>
  <si>
    <t>Szelídgesztenye</t>
  </si>
  <si>
    <t>ULT12</t>
  </si>
  <si>
    <t>Vegyes gyümölcsös</t>
  </si>
  <si>
    <t>ULT18</t>
  </si>
  <si>
    <t>Birs</t>
  </si>
  <si>
    <t>ULT26</t>
  </si>
  <si>
    <t>Csipkebogyó</t>
  </si>
  <si>
    <t>ULT27</t>
  </si>
  <si>
    <t>Kivi</t>
  </si>
  <si>
    <t>ULT28</t>
  </si>
  <si>
    <t>Egyéb ültetvény</t>
  </si>
  <si>
    <t>ULT29</t>
  </si>
  <si>
    <t>Csemegeszőlő ültetvény</t>
  </si>
  <si>
    <t>ULT30</t>
  </si>
  <si>
    <t>Fehér eperfa</t>
  </si>
  <si>
    <t>ULT31</t>
  </si>
  <si>
    <t>Fekete eperfa</t>
  </si>
  <si>
    <t>ULT32</t>
  </si>
  <si>
    <t>Fekete berkenye</t>
  </si>
  <si>
    <t>VEG03</t>
  </si>
  <si>
    <t>Bimbóskel</t>
  </si>
  <si>
    <t>VEG06</t>
  </si>
  <si>
    <t>Vöröskáposzta</t>
  </si>
  <si>
    <t>VEG08</t>
  </si>
  <si>
    <t>Karalábé</t>
  </si>
  <si>
    <t>VEG09</t>
  </si>
  <si>
    <t>Kínai kel</t>
  </si>
  <si>
    <t>VEG10</t>
  </si>
  <si>
    <t>Zeller</t>
  </si>
  <si>
    <t>VEG11</t>
  </si>
  <si>
    <t>Póréhagyma</t>
  </si>
  <si>
    <t>VEG12</t>
  </si>
  <si>
    <t>Őszi fokhagyma</t>
  </si>
  <si>
    <t>VEG13</t>
  </si>
  <si>
    <t>Tavaszi fokhagyma</t>
  </si>
  <si>
    <t>VEG14</t>
  </si>
  <si>
    <t>Csemegehagyma</t>
  </si>
  <si>
    <t>VEG17</t>
  </si>
  <si>
    <t>Lilahagyma</t>
  </si>
  <si>
    <t>VEG19</t>
  </si>
  <si>
    <t>Fejessaláta</t>
  </si>
  <si>
    <t>VEG20</t>
  </si>
  <si>
    <t>Endívia</t>
  </si>
  <si>
    <t>VEG21</t>
  </si>
  <si>
    <t>Sóska</t>
  </si>
  <si>
    <t>VEG22</t>
  </si>
  <si>
    <t>Spenót</t>
  </si>
  <si>
    <t>VEG24</t>
  </si>
  <si>
    <t>Articsóka</t>
  </si>
  <si>
    <t>VEG26</t>
  </si>
  <si>
    <t>Petrezselyem gyökér</t>
  </si>
  <si>
    <t>VEG27</t>
  </si>
  <si>
    <t>Petrezselyem levél</t>
  </si>
  <si>
    <t>VEG29</t>
  </si>
  <si>
    <t>Rebarbara</t>
  </si>
  <si>
    <t>VEG30</t>
  </si>
  <si>
    <t>Édeskömény</t>
  </si>
  <si>
    <t>VEG32</t>
  </si>
  <si>
    <t>Zsázsa</t>
  </si>
  <si>
    <t>VEG35</t>
  </si>
  <si>
    <t>Padlizsán (Tojásgyümölcs)</t>
  </si>
  <si>
    <t>VEG38</t>
  </si>
  <si>
    <t>Káposztatök</t>
  </si>
  <si>
    <t>VEG39</t>
  </si>
  <si>
    <t>Olajtök</t>
  </si>
  <si>
    <t>VEG40</t>
  </si>
  <si>
    <t>Csillagtök/Patiszon</t>
  </si>
  <si>
    <t>VEG41</t>
  </si>
  <si>
    <t>Spárgatök</t>
  </si>
  <si>
    <t>VEG46</t>
  </si>
  <si>
    <t>Cékla</t>
  </si>
  <si>
    <t>VEG47</t>
  </si>
  <si>
    <t>Feketegyökér</t>
  </si>
  <si>
    <t>VEG48</t>
  </si>
  <si>
    <t>Torma</t>
  </si>
  <si>
    <t>VEG49</t>
  </si>
  <si>
    <t>Pasztinák</t>
  </si>
  <si>
    <t>VEG52</t>
  </si>
  <si>
    <t>Egyéb zöldség</t>
  </si>
  <si>
    <t>VEG54</t>
  </si>
  <si>
    <t>Batáta (édesburgonya)</t>
  </si>
  <si>
    <t>VHA01</t>
  </si>
  <si>
    <t>Vegyes hasznosítás</t>
  </si>
  <si>
    <t>Dohány - Burley</t>
  </si>
  <si>
    <t>Dohány - Virginia</t>
  </si>
  <si>
    <t>Lucerna erjesztett takarmány</t>
  </si>
  <si>
    <t>IND04</t>
  </si>
  <si>
    <t>Tavaszi káposztarepce</t>
  </si>
  <si>
    <t>IND14</t>
  </si>
  <si>
    <t>Mák</t>
  </si>
  <si>
    <t>KAL20</t>
  </si>
  <si>
    <t>Őszi zab</t>
  </si>
  <si>
    <t>KAL26</t>
  </si>
  <si>
    <t>Tavaszi tritikálé</t>
  </si>
  <si>
    <t>Szárazborsó (Sárgaborsó)</t>
  </si>
  <si>
    <t>ULT01</t>
  </si>
  <si>
    <t>Alma</t>
  </si>
  <si>
    <t>ULT03</t>
  </si>
  <si>
    <t>Őszibarack</t>
  </si>
  <si>
    <t>ULT04</t>
  </si>
  <si>
    <t>Kajszibarack (sárgabarack)</t>
  </si>
  <si>
    <t>ULT06</t>
  </si>
  <si>
    <t>Szilva</t>
  </si>
  <si>
    <t>ULT08</t>
  </si>
  <si>
    <t>Dió</t>
  </si>
  <si>
    <t>ULT15</t>
  </si>
  <si>
    <t>Körte</t>
  </si>
  <si>
    <t>ULT16</t>
  </si>
  <si>
    <t>Meggy</t>
  </si>
  <si>
    <t>ULT17</t>
  </si>
  <si>
    <t>Cseresznye</t>
  </si>
  <si>
    <t>ULT19</t>
  </si>
  <si>
    <t>Minőségi borszőlő ültetvény</t>
  </si>
  <si>
    <t>ULT20</t>
  </si>
  <si>
    <t>Egyéb borszőlő ültetvény</t>
  </si>
  <si>
    <t>FOR02</t>
  </si>
  <si>
    <t>Lucerna zöldtakarmány</t>
  </si>
  <si>
    <t>AGF08</t>
  </si>
  <si>
    <t>Jázmin</t>
  </si>
  <si>
    <t>Tárgyévi átlaghozam-adatok 50%-os betakarítási készültségi állapotot meg nem haladó növénykultúrához</t>
  </si>
  <si>
    <t>Termesztésmód</t>
  </si>
  <si>
    <t>ULT21</t>
  </si>
  <si>
    <t>Füge</t>
  </si>
  <si>
    <t>FOR37</t>
  </si>
  <si>
    <t>Murokrépa</t>
  </si>
  <si>
    <t>FOR58</t>
  </si>
  <si>
    <t>Takarmánymályva</t>
  </si>
  <si>
    <t>IND09</t>
  </si>
  <si>
    <t>Földimogyoró</t>
  </si>
  <si>
    <t>PAZ23</t>
  </si>
  <si>
    <t>Zöld Pántlikafű</t>
  </si>
  <si>
    <t>PIL19</t>
  </si>
  <si>
    <t>Sárgavirágú édes csillagfürt (takarmány célra)</t>
  </si>
  <si>
    <t>ULT33</t>
  </si>
  <si>
    <t>Datolyaszilva</t>
  </si>
  <si>
    <t>Dohány- Burley</t>
  </si>
  <si>
    <t>Dohány- Viginia</t>
  </si>
  <si>
    <t>2014-2019. kárenyhítési év átlaghozam-adatai (t/ha) - kisnövény</t>
  </si>
  <si>
    <t>2014-2019. kárenyhítési év átlaghozam-adatai (t/ha) - nagynövény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</si>
</sst>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2" fontId="2" fillId="3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/>
    <xf numFmtId="2" fontId="1" fillId="0" borderId="15" xfId="0" applyNumberFormat="1" applyFont="1" applyBorder="1" applyAlignment="1">
      <alignment wrapText="1"/>
    </xf>
    <xf numFmtId="0" fontId="1" fillId="0" borderId="18" xfId="0" applyFont="1" applyBorder="1"/>
    <xf numFmtId="1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wrapText="1"/>
    </xf>
    <xf numFmtId="0" fontId="1" fillId="0" borderId="19" xfId="0" applyFont="1" applyBorder="1"/>
    <xf numFmtId="2" fontId="1" fillId="0" borderId="17" xfId="0" applyNumberFormat="1" applyFont="1" applyBorder="1"/>
    <xf numFmtId="2" fontId="1" fillId="0" borderId="17" xfId="0" applyNumberFormat="1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wrapText="1"/>
    </xf>
    <xf numFmtId="2" fontId="1" fillId="0" borderId="0" xfId="0" applyNumberFormat="1" applyFont="1" applyBorder="1"/>
    <xf numFmtId="0" fontId="1" fillId="0" borderId="6" xfId="0" applyFont="1" applyFill="1" applyBorder="1"/>
    <xf numFmtId="0" fontId="1" fillId="0" borderId="24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0" xfId="0" applyFont="1" applyFill="1" applyBorder="1"/>
    <xf numFmtId="0" fontId="1" fillId="0" borderId="23" xfId="0" applyFont="1" applyFill="1" applyBorder="1" applyAlignment="1">
      <alignment wrapText="1"/>
    </xf>
    <xf numFmtId="0" fontId="1" fillId="0" borderId="15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31" xfId="0" applyFont="1" applyFill="1" applyBorder="1" applyAlignment="1">
      <alignment wrapText="1"/>
    </xf>
    <xf numFmtId="0" fontId="1" fillId="0" borderId="17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33" xfId="0" applyFont="1" applyFill="1" applyBorder="1" applyAlignment="1">
      <alignment wrapText="1"/>
    </xf>
    <xf numFmtId="0" fontId="1" fillId="0" borderId="26" xfId="0" applyFont="1" applyFill="1" applyBorder="1"/>
    <xf numFmtId="0" fontId="1" fillId="0" borderId="0" xfId="0" applyFont="1" applyFill="1" applyBorder="1" applyAlignment="1">
      <alignment wrapText="1"/>
    </xf>
    <xf numFmtId="2" fontId="1" fillId="0" borderId="32" xfId="0" applyNumberFormat="1" applyFont="1" applyFill="1" applyBorder="1" applyAlignment="1">
      <alignment wrapText="1"/>
    </xf>
    <xf numFmtId="2" fontId="1" fillId="0" borderId="11" xfId="0" applyNumberFormat="1" applyFont="1" applyBorder="1"/>
    <xf numFmtId="2" fontId="1" fillId="0" borderId="11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31" xfId="0" applyNumberFormat="1" applyFont="1" applyFill="1" applyBorder="1" applyAlignment="1">
      <alignment horizontal="right" vertical="center" wrapText="1"/>
    </xf>
    <xf numFmtId="2" fontId="1" fillId="0" borderId="22" xfId="0" applyNumberFormat="1" applyFont="1" applyFill="1" applyBorder="1" applyAlignment="1">
      <alignment horizontal="right" vertical="center" wrapText="1"/>
    </xf>
    <xf numFmtId="2" fontId="1" fillId="0" borderId="18" xfId="0" applyNumberFormat="1" applyFont="1" applyFill="1" applyBorder="1" applyAlignment="1">
      <alignment horizontal="right" vertical="center" wrapText="1"/>
    </xf>
    <xf numFmtId="2" fontId="1" fillId="0" borderId="34" xfId="0" applyNumberFormat="1" applyFont="1" applyFill="1" applyBorder="1" applyAlignment="1">
      <alignment horizontal="right" vertical="center" wrapText="1"/>
    </xf>
    <xf numFmtId="2" fontId="1" fillId="0" borderId="32" xfId="0" applyNumberFormat="1" applyFont="1" applyFill="1" applyBorder="1" applyAlignment="1">
      <alignment horizontal="right" vertical="center" wrapText="1"/>
    </xf>
    <xf numFmtId="2" fontId="1" fillId="0" borderId="35" xfId="0" applyNumberFormat="1" applyFont="1" applyFill="1" applyBorder="1" applyAlignment="1">
      <alignment horizontal="right" vertical="center" wrapText="1"/>
    </xf>
    <xf numFmtId="2" fontId="1" fillId="0" borderId="36" xfId="0" applyNumberFormat="1" applyFont="1" applyFill="1" applyBorder="1" applyAlignment="1">
      <alignment horizontal="right" vertical="center" wrapText="1"/>
    </xf>
    <xf numFmtId="2" fontId="1" fillId="0" borderId="33" xfId="0" applyNumberFormat="1" applyFont="1" applyFill="1" applyBorder="1" applyAlignment="1">
      <alignment horizontal="right" vertical="center" wrapText="1"/>
    </xf>
    <xf numFmtId="2" fontId="1" fillId="0" borderId="26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wrapText="1"/>
    </xf>
    <xf numFmtId="0" fontId="1" fillId="0" borderId="0" xfId="0" applyFont="1" applyFill="1" applyBorder="1"/>
    <xf numFmtId="1" fontId="1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wrapText="1"/>
    </xf>
    <xf numFmtId="2" fontId="1" fillId="0" borderId="30" xfId="0" applyNumberFormat="1" applyFont="1" applyBorder="1" applyAlignment="1">
      <alignment horizontal="right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/>
    <xf numFmtId="0" fontId="1" fillId="0" borderId="0" xfId="0" applyFont="1" applyFill="1"/>
    <xf numFmtId="0" fontId="1" fillId="0" borderId="13" xfId="0" applyFont="1" applyFill="1" applyBorder="1"/>
    <xf numFmtId="0" fontId="1" fillId="0" borderId="9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ábáné Demeter Edit" id="{7D661ACA-9F48-44C2-BD5C-BEC930DE75EC}" userId="S::demeter.edit@aki.gov.hu::302e5cd2-1533-4b3e-860e-fd4fd282073f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MP393"/>
  <sheetViews>
    <sheetView tabSelected="1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W1"/>
    </sheetView>
  </sheetViews>
  <sheetFormatPr defaultRowHeight="15" x14ac:dyDescent="0.25"/>
  <cols>
    <col min="1" max="1" width="5.85546875" style="1" customWidth="1"/>
    <col min="2" max="2" width="10" style="1" customWidth="1"/>
    <col min="3" max="3" width="16.28515625" style="16" customWidth="1"/>
    <col min="4" max="4" width="9.140625" style="1" customWidth="1"/>
    <col min="5" max="5" width="8.28515625" style="1" customWidth="1"/>
    <col min="6" max="6" width="6.85546875" style="1" bestFit="1" customWidth="1"/>
    <col min="7" max="7" width="6.28515625" style="1" bestFit="1" customWidth="1"/>
    <col min="8" max="8" width="8.85546875" style="1" bestFit="1" customWidth="1"/>
    <col min="9" max="9" width="9.5703125" style="1" customWidth="1"/>
    <col min="10" max="10" width="5.5703125" style="1" bestFit="1" customWidth="1"/>
    <col min="11" max="11" width="7.5703125" style="1" customWidth="1"/>
    <col min="12" max="12" width="6.85546875" style="1" bestFit="1" customWidth="1"/>
    <col min="13" max="13" width="6.42578125" style="1" bestFit="1" customWidth="1"/>
    <col min="14" max="14" width="10.28515625" style="1" bestFit="1" customWidth="1"/>
    <col min="15" max="15" width="7.85546875" style="1" customWidth="1"/>
    <col min="16" max="16" width="5.5703125" style="1" bestFit="1" customWidth="1"/>
    <col min="17" max="17" width="8.5703125" style="1" customWidth="1"/>
    <col min="18" max="18" width="8.42578125" style="1" bestFit="1" customWidth="1"/>
    <col min="19" max="19" width="9.42578125" style="1" customWidth="1"/>
    <col min="20" max="20" width="5.85546875" style="1" bestFit="1" customWidth="1"/>
    <col min="21" max="21" width="5.5703125" style="1" bestFit="1" customWidth="1"/>
    <col min="22" max="22" width="10" style="1" customWidth="1"/>
    <col min="23" max="23" width="5.5703125" style="3" bestFit="1" customWidth="1"/>
    <col min="24" max="784" width="9.140625" style="3"/>
    <col min="785" max="16384" width="9.140625" style="1"/>
  </cols>
  <sheetData>
    <row r="1" spans="1:784" ht="15.75" thickBot="1" x14ac:dyDescent="0.3">
      <c r="A1" s="73" t="s">
        <v>555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</row>
    <row r="2" spans="1:784" ht="15.75" thickBot="1" x14ac:dyDescent="0.3">
      <c r="A2" s="76" t="s">
        <v>203</v>
      </c>
      <c r="B2" s="78" t="s">
        <v>204</v>
      </c>
      <c r="C2" s="78" t="s">
        <v>205</v>
      </c>
      <c r="D2" s="80" t="s">
        <v>206</v>
      </c>
      <c r="E2" s="82" t="s">
        <v>207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</row>
    <row r="3" spans="1:784" ht="55.5" customHeight="1" thickBot="1" x14ac:dyDescent="0.3">
      <c r="A3" s="77"/>
      <c r="B3" s="79"/>
      <c r="C3" s="79"/>
      <c r="D3" s="81"/>
      <c r="E3" s="4" t="s">
        <v>208</v>
      </c>
      <c r="F3" s="4" t="s">
        <v>209</v>
      </c>
      <c r="G3" s="4" t="s">
        <v>210</v>
      </c>
      <c r="H3" s="4" t="s">
        <v>211</v>
      </c>
      <c r="I3" s="4" t="s">
        <v>212</v>
      </c>
      <c r="J3" s="4" t="s">
        <v>213</v>
      </c>
      <c r="K3" s="4" t="s">
        <v>214</v>
      </c>
      <c r="L3" s="4" t="s">
        <v>215</v>
      </c>
      <c r="M3" s="4" t="s">
        <v>216</v>
      </c>
      <c r="N3" s="4" t="s">
        <v>217</v>
      </c>
      <c r="O3" s="4" t="s">
        <v>218</v>
      </c>
      <c r="P3" s="4" t="s">
        <v>219</v>
      </c>
      <c r="Q3" s="4" t="s">
        <v>220</v>
      </c>
      <c r="R3" s="4" t="s">
        <v>221</v>
      </c>
      <c r="S3" s="4" t="s">
        <v>222</v>
      </c>
      <c r="T3" s="4" t="s">
        <v>223</v>
      </c>
      <c r="U3" s="4" t="s">
        <v>224</v>
      </c>
      <c r="V3" s="4" t="s">
        <v>225</v>
      </c>
      <c r="W3" s="4" t="s">
        <v>226</v>
      </c>
    </row>
    <row r="4" spans="1:784" x14ac:dyDescent="0.25">
      <c r="A4" s="5">
        <v>2014</v>
      </c>
      <c r="B4" s="6" t="s">
        <v>26</v>
      </c>
      <c r="C4" s="7" t="s">
        <v>27</v>
      </c>
      <c r="D4" s="40">
        <v>25.58</v>
      </c>
      <c r="E4" s="40">
        <v>12.47</v>
      </c>
      <c r="F4" s="40">
        <v>30.14</v>
      </c>
      <c r="G4" s="40">
        <v>26.95</v>
      </c>
      <c r="H4" s="40">
        <v>13.12</v>
      </c>
      <c r="I4" s="40">
        <v>28.62</v>
      </c>
      <c r="J4" s="40">
        <v>21.34</v>
      </c>
      <c r="K4" s="40">
        <v>30.33</v>
      </c>
      <c r="L4" s="40">
        <v>28.06</v>
      </c>
      <c r="M4" s="40">
        <v>12.18</v>
      </c>
      <c r="N4" s="40">
        <v>34.450000000000003</v>
      </c>
      <c r="O4" s="40">
        <v>9.98</v>
      </c>
      <c r="P4" s="40">
        <v>27.06</v>
      </c>
      <c r="Q4" s="40">
        <v>17.39</v>
      </c>
      <c r="R4" s="40">
        <v>18.850000000000001</v>
      </c>
      <c r="S4" s="40">
        <v>20.32</v>
      </c>
      <c r="T4" s="40">
        <v>21.16</v>
      </c>
      <c r="U4" s="40">
        <v>12.17</v>
      </c>
      <c r="V4" s="40">
        <v>20.38</v>
      </c>
      <c r="W4" s="40">
        <v>16.059999999999999</v>
      </c>
    </row>
    <row r="5" spans="1:784" x14ac:dyDescent="0.25">
      <c r="A5" s="5">
        <v>2015</v>
      </c>
      <c r="B5" s="6" t="s">
        <v>26</v>
      </c>
      <c r="C5" s="7" t="s">
        <v>27</v>
      </c>
      <c r="D5" s="40">
        <v>24.46</v>
      </c>
      <c r="E5" s="40">
        <v>20.12</v>
      </c>
      <c r="F5" s="40">
        <v>30.96</v>
      </c>
      <c r="G5" s="40">
        <v>19.98</v>
      </c>
      <c r="H5" s="40">
        <v>16.399999999999999</v>
      </c>
      <c r="I5" s="40">
        <v>25</v>
      </c>
      <c r="J5" s="40">
        <v>15.5</v>
      </c>
      <c r="K5" s="40">
        <v>31</v>
      </c>
      <c r="L5" s="40">
        <v>22.53</v>
      </c>
      <c r="M5" s="40">
        <v>16</v>
      </c>
      <c r="N5" s="40">
        <v>41</v>
      </c>
      <c r="O5" s="40">
        <v>11.56</v>
      </c>
      <c r="P5" s="40">
        <v>25.21</v>
      </c>
      <c r="Q5" s="40">
        <v>30</v>
      </c>
      <c r="R5" s="40">
        <v>14.11</v>
      </c>
      <c r="S5" s="40">
        <v>19.07</v>
      </c>
      <c r="T5" s="40">
        <v>15.38</v>
      </c>
      <c r="U5" s="40">
        <v>9.5</v>
      </c>
      <c r="V5" s="40">
        <v>16.18</v>
      </c>
      <c r="W5" s="40">
        <v>24.82</v>
      </c>
    </row>
    <row r="6" spans="1:784" x14ac:dyDescent="0.25">
      <c r="A6" s="5">
        <v>2016</v>
      </c>
      <c r="B6" s="6" t="s">
        <v>26</v>
      </c>
      <c r="C6" s="7" t="s">
        <v>27</v>
      </c>
      <c r="D6" s="40">
        <v>27.27</v>
      </c>
      <c r="E6" s="40">
        <v>27.28</v>
      </c>
      <c r="F6" s="40">
        <v>24.84</v>
      </c>
      <c r="G6" s="40">
        <v>21</v>
      </c>
      <c r="H6" s="40">
        <v>22.5</v>
      </c>
      <c r="I6" s="40">
        <v>30</v>
      </c>
      <c r="J6" s="40">
        <v>22.26</v>
      </c>
      <c r="K6" s="40">
        <v>35</v>
      </c>
      <c r="L6" s="40">
        <v>24.13</v>
      </c>
      <c r="M6" s="40">
        <v>12</v>
      </c>
      <c r="N6" s="40">
        <v>37</v>
      </c>
      <c r="O6" s="40">
        <v>19.59</v>
      </c>
      <c r="P6" s="40">
        <v>23.06</v>
      </c>
      <c r="Q6" s="40">
        <v>24.5</v>
      </c>
      <c r="R6" s="40">
        <v>29.63</v>
      </c>
      <c r="S6" s="40">
        <v>23.94</v>
      </c>
      <c r="T6" s="40">
        <v>19.86</v>
      </c>
      <c r="U6" s="40">
        <v>18.5</v>
      </c>
      <c r="V6" s="40">
        <v>23.1</v>
      </c>
      <c r="W6" s="40">
        <v>24.09</v>
      </c>
    </row>
    <row r="7" spans="1:784" x14ac:dyDescent="0.25">
      <c r="A7" s="5">
        <v>2017</v>
      </c>
      <c r="B7" s="6" t="s">
        <v>26</v>
      </c>
      <c r="C7" s="7" t="s">
        <v>27</v>
      </c>
      <c r="D7" s="40">
        <v>21.49</v>
      </c>
      <c r="E7" s="40">
        <v>9.42</v>
      </c>
      <c r="F7" s="40">
        <v>27.68</v>
      </c>
      <c r="G7" s="40">
        <v>20.99</v>
      </c>
      <c r="H7" s="40">
        <v>16.670000000000002</v>
      </c>
      <c r="I7" s="40">
        <v>19.71</v>
      </c>
      <c r="J7" s="40">
        <v>14.06</v>
      </c>
      <c r="K7" s="40">
        <v>32.119999999999997</v>
      </c>
      <c r="L7" s="40">
        <v>22.75</v>
      </c>
      <c r="M7" s="40">
        <v>17.399999999999999</v>
      </c>
      <c r="N7" s="40">
        <v>35.22</v>
      </c>
      <c r="O7" s="40">
        <v>13.28</v>
      </c>
      <c r="P7" s="40">
        <v>20.69</v>
      </c>
      <c r="Q7" s="40">
        <v>16.8</v>
      </c>
      <c r="R7" s="40">
        <v>20.74</v>
      </c>
      <c r="S7" s="40">
        <v>16.63</v>
      </c>
      <c r="T7" s="40">
        <v>16.690000000000001</v>
      </c>
      <c r="U7" s="40">
        <v>15</v>
      </c>
      <c r="V7" s="40">
        <v>21.11</v>
      </c>
      <c r="W7" s="40">
        <v>17.5</v>
      </c>
    </row>
    <row r="8" spans="1:784" s="8" customFormat="1" x14ac:dyDescent="0.25">
      <c r="A8" s="5">
        <v>2018</v>
      </c>
      <c r="B8" s="6" t="s">
        <v>26</v>
      </c>
      <c r="C8" s="7" t="s">
        <v>27</v>
      </c>
      <c r="D8" s="40">
        <v>20.415499999999998</v>
      </c>
      <c r="E8" s="40">
        <v>8.9489999999999998</v>
      </c>
      <c r="F8" s="40">
        <v>26.295999999999999</v>
      </c>
      <c r="G8" s="40">
        <v>19.940499999999997</v>
      </c>
      <c r="H8" s="40">
        <v>15.836500000000001</v>
      </c>
      <c r="I8" s="40">
        <v>18.724499999999999</v>
      </c>
      <c r="J8" s="40">
        <v>13.356999999999999</v>
      </c>
      <c r="K8" s="40">
        <v>30.513999999999996</v>
      </c>
      <c r="L8" s="40">
        <v>21.612500000000001</v>
      </c>
      <c r="M8" s="40">
        <v>16.529999999999998</v>
      </c>
      <c r="N8" s="40">
        <v>33.458999999999996</v>
      </c>
      <c r="O8" s="40">
        <v>12.616</v>
      </c>
      <c r="P8" s="40">
        <v>19.6555</v>
      </c>
      <c r="Q8" s="40">
        <v>15.959999999999999</v>
      </c>
      <c r="R8" s="40">
        <v>19.702999999999996</v>
      </c>
      <c r="S8" s="40">
        <v>15.798499999999999</v>
      </c>
      <c r="T8" s="40">
        <v>15.855500000000001</v>
      </c>
      <c r="U8" s="40">
        <v>14.25</v>
      </c>
      <c r="V8" s="40">
        <v>20.054499999999997</v>
      </c>
      <c r="W8" s="40">
        <v>16.625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</row>
    <row r="9" spans="1:784" s="12" customFormat="1" ht="15.75" thickBot="1" x14ac:dyDescent="0.3">
      <c r="A9" s="9">
        <v>2019</v>
      </c>
      <c r="B9" s="10" t="s">
        <v>26</v>
      </c>
      <c r="C9" s="11" t="s">
        <v>27</v>
      </c>
      <c r="D9" s="12">
        <v>25.76</v>
      </c>
      <c r="E9" s="41">
        <v>18.3125</v>
      </c>
      <c r="F9" s="41">
        <v>26.624724061810152</v>
      </c>
      <c r="G9" s="41">
        <v>18</v>
      </c>
      <c r="H9" s="41">
        <v>25</v>
      </c>
      <c r="I9" s="41">
        <v>28</v>
      </c>
      <c r="J9" s="41">
        <v>15.862500000000001</v>
      </c>
      <c r="K9" s="41">
        <v>27.5</v>
      </c>
      <c r="L9" s="41">
        <v>23.950819672131146</v>
      </c>
      <c r="M9" s="41">
        <v>20.314285714285713</v>
      </c>
      <c r="N9" s="41">
        <v>26</v>
      </c>
      <c r="O9" s="41">
        <v>13.733333333333334</v>
      </c>
      <c r="P9" s="41">
        <v>30</v>
      </c>
      <c r="Q9" s="41">
        <v>20</v>
      </c>
      <c r="R9" s="41">
        <v>21.466165413533837</v>
      </c>
      <c r="S9" s="41">
        <v>22.283783783783782</v>
      </c>
      <c r="T9" s="41">
        <v>21.132075471698112</v>
      </c>
      <c r="U9" s="41">
        <v>16.50537634408602</v>
      </c>
      <c r="V9" s="41">
        <v>19.372093023255815</v>
      </c>
      <c r="W9" s="41">
        <v>27.77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</row>
    <row r="10" spans="1:784" x14ac:dyDescent="0.25">
      <c r="A10" s="5">
        <v>2014</v>
      </c>
      <c r="B10" s="13" t="s">
        <v>28</v>
      </c>
      <c r="C10" s="14" t="s">
        <v>29</v>
      </c>
      <c r="D10" s="42">
        <v>69.2</v>
      </c>
      <c r="E10" s="42">
        <v>69.900000000000006</v>
      </c>
      <c r="F10" s="42">
        <v>69.44</v>
      </c>
      <c r="G10" s="42">
        <v>61.58</v>
      </c>
      <c r="H10" s="42">
        <v>17.5</v>
      </c>
      <c r="I10" s="42">
        <v>60.78</v>
      </c>
      <c r="J10" s="42">
        <v>69.98</v>
      </c>
      <c r="K10" s="42">
        <v>72.040000000000006</v>
      </c>
      <c r="L10" s="42">
        <v>65.16</v>
      </c>
      <c r="M10" s="42">
        <v>64.39</v>
      </c>
      <c r="N10" s="42">
        <v>79.27</v>
      </c>
      <c r="O10" s="42"/>
      <c r="P10" s="42">
        <v>74.959999999999994</v>
      </c>
      <c r="Q10" s="42">
        <v>74.27</v>
      </c>
      <c r="R10" s="42">
        <v>70.489999999999995</v>
      </c>
      <c r="S10" s="42">
        <v>61.46</v>
      </c>
      <c r="T10" s="42">
        <v>69.09</v>
      </c>
      <c r="U10" s="42">
        <v>75.94</v>
      </c>
      <c r="V10" s="42">
        <v>49</v>
      </c>
      <c r="W10" s="42"/>
    </row>
    <row r="11" spans="1:784" x14ac:dyDescent="0.25">
      <c r="A11" s="5">
        <v>2015</v>
      </c>
      <c r="B11" s="13" t="s">
        <v>28</v>
      </c>
      <c r="C11" s="14" t="s">
        <v>29</v>
      </c>
      <c r="D11" s="40">
        <v>56.84</v>
      </c>
      <c r="E11" s="40">
        <v>45</v>
      </c>
      <c r="F11" s="40">
        <v>50</v>
      </c>
      <c r="G11" s="40">
        <v>58</v>
      </c>
      <c r="H11" s="40"/>
      <c r="I11" s="40">
        <v>51</v>
      </c>
      <c r="J11" s="40">
        <v>57.62</v>
      </c>
      <c r="K11" s="40">
        <v>57.5</v>
      </c>
      <c r="L11" s="40">
        <v>60.62</v>
      </c>
      <c r="M11" s="40"/>
      <c r="N11" s="40">
        <v>60</v>
      </c>
      <c r="O11" s="40"/>
      <c r="P11" s="40"/>
      <c r="Q11" s="40">
        <v>55</v>
      </c>
      <c r="R11" s="40">
        <v>68</v>
      </c>
      <c r="S11" s="40">
        <v>56.89</v>
      </c>
      <c r="T11" s="40">
        <v>65</v>
      </c>
      <c r="U11" s="40">
        <v>45.73</v>
      </c>
      <c r="V11" s="40"/>
      <c r="W11" s="40"/>
    </row>
    <row r="12" spans="1:784" x14ac:dyDescent="0.25">
      <c r="A12" s="5">
        <v>2016</v>
      </c>
      <c r="B12" s="13" t="s">
        <v>28</v>
      </c>
      <c r="C12" s="14" t="s">
        <v>29</v>
      </c>
      <c r="D12" s="40">
        <v>63.93</v>
      </c>
      <c r="E12" s="40">
        <v>52</v>
      </c>
      <c r="F12" s="40">
        <v>59.6</v>
      </c>
      <c r="G12" s="40">
        <v>73</v>
      </c>
      <c r="H12" s="40"/>
      <c r="I12" s="40">
        <v>55</v>
      </c>
      <c r="J12" s="40">
        <v>72.56</v>
      </c>
      <c r="K12" s="40">
        <v>65</v>
      </c>
      <c r="L12" s="40">
        <v>74.3</v>
      </c>
      <c r="M12" s="40">
        <v>60</v>
      </c>
      <c r="N12" s="40">
        <v>55</v>
      </c>
      <c r="O12" s="40"/>
      <c r="P12" s="40">
        <v>56.32</v>
      </c>
      <c r="Q12" s="40">
        <v>65</v>
      </c>
      <c r="R12" s="40">
        <v>68.989999999999995</v>
      </c>
      <c r="S12" s="40">
        <v>66.19</v>
      </c>
      <c r="T12" s="40">
        <v>65</v>
      </c>
      <c r="U12" s="40">
        <v>58</v>
      </c>
      <c r="V12" s="40">
        <v>55.2</v>
      </c>
      <c r="W12" s="40"/>
    </row>
    <row r="13" spans="1:784" x14ac:dyDescent="0.25">
      <c r="A13" s="5">
        <v>2017</v>
      </c>
      <c r="B13" s="13" t="s">
        <v>28</v>
      </c>
      <c r="C13" s="14" t="s">
        <v>29</v>
      </c>
      <c r="D13" s="40">
        <v>60.93</v>
      </c>
      <c r="E13" s="40">
        <v>59.71</v>
      </c>
      <c r="F13" s="40">
        <v>60</v>
      </c>
      <c r="G13" s="40">
        <v>50</v>
      </c>
      <c r="H13" s="40"/>
      <c r="I13" s="40">
        <v>65</v>
      </c>
      <c r="J13" s="40">
        <v>57.85</v>
      </c>
      <c r="K13" s="40">
        <v>60.91</v>
      </c>
      <c r="L13" s="40">
        <v>69.95</v>
      </c>
      <c r="M13" s="40"/>
      <c r="N13" s="40">
        <v>49.01</v>
      </c>
      <c r="O13" s="40"/>
      <c r="P13" s="40">
        <v>70</v>
      </c>
      <c r="Q13" s="40">
        <v>60.5</v>
      </c>
      <c r="R13" s="40">
        <v>70</v>
      </c>
      <c r="S13" s="40">
        <v>61.67</v>
      </c>
      <c r="T13" s="40">
        <v>70</v>
      </c>
      <c r="U13" s="40">
        <v>50.5</v>
      </c>
      <c r="V13" s="40"/>
      <c r="W13" s="40"/>
    </row>
    <row r="14" spans="1:784" x14ac:dyDescent="0.25">
      <c r="A14" s="5">
        <v>2018</v>
      </c>
      <c r="B14" s="13" t="s">
        <v>28</v>
      </c>
      <c r="C14" s="14" t="s">
        <v>29</v>
      </c>
      <c r="D14" s="43">
        <v>60.77</v>
      </c>
      <c r="E14" s="43">
        <v>61.4</v>
      </c>
      <c r="F14" s="43">
        <v>58.1</v>
      </c>
      <c r="G14" s="43">
        <v>44.09</v>
      </c>
      <c r="H14" s="43">
        <v>14.81</v>
      </c>
      <c r="I14" s="43">
        <v>50.45</v>
      </c>
      <c r="J14" s="43">
        <v>66.75</v>
      </c>
      <c r="K14" s="43">
        <v>54.57</v>
      </c>
      <c r="L14" s="43">
        <v>57.21</v>
      </c>
      <c r="M14" s="43">
        <v>71.33</v>
      </c>
      <c r="N14" s="43">
        <v>64.84</v>
      </c>
      <c r="O14" s="43"/>
      <c r="P14" s="43">
        <v>71.08</v>
      </c>
      <c r="Q14" s="43">
        <v>68.08</v>
      </c>
      <c r="R14" s="43">
        <v>55.9</v>
      </c>
      <c r="S14" s="43">
        <v>50.88</v>
      </c>
      <c r="T14" s="43">
        <v>72.16</v>
      </c>
      <c r="U14" s="43">
        <v>58.08</v>
      </c>
      <c r="V14" s="43">
        <v>58.32</v>
      </c>
      <c r="W14" s="43">
        <v>52.02</v>
      </c>
    </row>
    <row r="15" spans="1:784" s="12" customFormat="1" ht="15.75" thickBot="1" x14ac:dyDescent="0.3">
      <c r="A15" s="9">
        <v>2019</v>
      </c>
      <c r="B15" s="10" t="s">
        <v>28</v>
      </c>
      <c r="C15" s="11" t="s">
        <v>29</v>
      </c>
      <c r="D15" s="41">
        <v>59.11</v>
      </c>
      <c r="E15" s="41"/>
      <c r="F15" s="41">
        <v>54.68</v>
      </c>
      <c r="G15" s="41">
        <v>55</v>
      </c>
      <c r="H15" s="41">
        <v>23</v>
      </c>
      <c r="I15" s="41">
        <v>62</v>
      </c>
      <c r="J15" s="41">
        <v>60.662983425414367</v>
      </c>
      <c r="K15" s="41">
        <v>57.506666666666668</v>
      </c>
      <c r="L15" s="41">
        <v>68.566666666666677</v>
      </c>
      <c r="M15" s="41"/>
      <c r="N15" s="41">
        <v>52</v>
      </c>
      <c r="O15" s="41"/>
      <c r="P15" s="41"/>
      <c r="Q15" s="41"/>
      <c r="R15" s="41">
        <v>65</v>
      </c>
      <c r="S15" s="41"/>
      <c r="T15" s="41"/>
      <c r="U15" s="41">
        <v>62</v>
      </c>
      <c r="V15" s="41">
        <v>70</v>
      </c>
      <c r="W15" s="4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</row>
    <row r="16" spans="1:784" x14ac:dyDescent="0.25">
      <c r="A16" s="5">
        <v>2014</v>
      </c>
      <c r="B16" s="13" t="s">
        <v>195</v>
      </c>
      <c r="C16" s="14" t="s">
        <v>500</v>
      </c>
      <c r="D16" s="42">
        <v>1.96</v>
      </c>
      <c r="E16" s="42">
        <v>1</v>
      </c>
      <c r="F16" s="42">
        <v>2.42</v>
      </c>
      <c r="G16" s="42">
        <v>1.98</v>
      </c>
      <c r="H16" s="42">
        <v>1.24</v>
      </c>
      <c r="I16" s="42">
        <v>1.1399999999999999</v>
      </c>
      <c r="J16" s="42"/>
      <c r="K16" s="42"/>
      <c r="L16" s="42">
        <v>2.2200000000000002</v>
      </c>
      <c r="M16" s="42">
        <v>1.68</v>
      </c>
      <c r="N16" s="42"/>
      <c r="O16" s="42"/>
      <c r="P16" s="42">
        <v>2.5099999999999998</v>
      </c>
      <c r="Q16" s="42">
        <v>2.33</v>
      </c>
      <c r="R16" s="42">
        <v>2</v>
      </c>
      <c r="S16" s="42">
        <v>1.1499999999999999</v>
      </c>
      <c r="T16" s="42"/>
      <c r="U16" s="42"/>
      <c r="V16" s="42"/>
      <c r="W16" s="42"/>
    </row>
    <row r="17" spans="1:1030" x14ac:dyDescent="0.25">
      <c r="A17" s="5">
        <v>2015</v>
      </c>
      <c r="B17" s="13" t="s">
        <v>195</v>
      </c>
      <c r="C17" s="14" t="s">
        <v>500</v>
      </c>
      <c r="D17" s="40">
        <v>1.1200000000000001</v>
      </c>
      <c r="E17" s="40"/>
      <c r="F17" s="40">
        <v>0.76</v>
      </c>
      <c r="G17" s="40">
        <v>1.6</v>
      </c>
      <c r="H17" s="40">
        <v>0.7</v>
      </c>
      <c r="I17" s="40">
        <v>1.05</v>
      </c>
      <c r="J17" s="40"/>
      <c r="K17" s="40"/>
      <c r="L17" s="40">
        <v>1.54</v>
      </c>
      <c r="M17" s="40">
        <v>1.1599999999999999</v>
      </c>
      <c r="N17" s="40"/>
      <c r="O17" s="40"/>
      <c r="P17" s="40">
        <v>1.7</v>
      </c>
      <c r="Q17" s="40"/>
      <c r="R17" s="40">
        <v>1.1499999999999999</v>
      </c>
      <c r="S17" s="40">
        <v>1.5</v>
      </c>
      <c r="T17" s="40"/>
      <c r="U17" s="40"/>
      <c r="V17" s="40"/>
      <c r="W17" s="40"/>
    </row>
    <row r="18" spans="1:1030" x14ac:dyDescent="0.25">
      <c r="A18" s="5">
        <v>2016</v>
      </c>
      <c r="B18" s="13" t="s">
        <v>195</v>
      </c>
      <c r="C18" s="14" t="s">
        <v>500</v>
      </c>
      <c r="D18" s="40">
        <v>1.66</v>
      </c>
      <c r="E18" s="40"/>
      <c r="F18" s="40">
        <v>1.29</v>
      </c>
      <c r="G18" s="40"/>
      <c r="H18" s="40">
        <v>0.96</v>
      </c>
      <c r="I18" s="40">
        <v>1.22</v>
      </c>
      <c r="J18" s="40"/>
      <c r="K18" s="40"/>
      <c r="L18" s="40">
        <v>1.77</v>
      </c>
      <c r="M18" s="40">
        <v>1.17</v>
      </c>
      <c r="N18" s="40"/>
      <c r="O18" s="40"/>
      <c r="P18" s="40">
        <v>1.6</v>
      </c>
      <c r="Q18" s="40"/>
      <c r="R18" s="40">
        <v>1.71</v>
      </c>
      <c r="S18" s="40">
        <v>2.6</v>
      </c>
      <c r="T18" s="40"/>
      <c r="U18" s="40"/>
      <c r="V18" s="40"/>
      <c r="W18" s="40"/>
    </row>
    <row r="19" spans="1:1030" x14ac:dyDescent="0.25">
      <c r="A19" s="5">
        <v>2017</v>
      </c>
      <c r="B19" s="13" t="s">
        <v>195</v>
      </c>
      <c r="C19" s="14" t="s">
        <v>500</v>
      </c>
      <c r="D19" s="40">
        <v>1.78</v>
      </c>
      <c r="E19" s="40"/>
      <c r="F19" s="40">
        <v>1.71</v>
      </c>
      <c r="G19" s="40">
        <v>1.8</v>
      </c>
      <c r="H19" s="40">
        <v>1.23</v>
      </c>
      <c r="I19" s="40">
        <v>0.7</v>
      </c>
      <c r="J19" s="40"/>
      <c r="K19" s="40"/>
      <c r="L19" s="40">
        <v>1.84</v>
      </c>
      <c r="M19" s="40">
        <v>1.27</v>
      </c>
      <c r="N19" s="40"/>
      <c r="O19" s="40"/>
      <c r="P19" s="40">
        <v>1.45</v>
      </c>
      <c r="Q19" s="40"/>
      <c r="R19" s="40">
        <v>1.84</v>
      </c>
      <c r="S19" s="40">
        <v>1.1100000000000001</v>
      </c>
      <c r="T19" s="40"/>
      <c r="U19" s="40"/>
      <c r="V19" s="40"/>
      <c r="W19" s="40"/>
    </row>
    <row r="20" spans="1:1030" x14ac:dyDescent="0.25">
      <c r="A20" s="5">
        <v>2018</v>
      </c>
      <c r="B20" s="13" t="s">
        <v>195</v>
      </c>
      <c r="C20" s="14" t="s">
        <v>500</v>
      </c>
      <c r="D20" s="43">
        <v>1.79</v>
      </c>
      <c r="E20" s="43"/>
      <c r="F20" s="43">
        <v>1.34</v>
      </c>
      <c r="G20" s="43">
        <v>1.3</v>
      </c>
      <c r="H20" s="43">
        <v>1.1499999999999999</v>
      </c>
      <c r="I20" s="43">
        <v>0.72</v>
      </c>
      <c r="J20" s="43"/>
      <c r="K20" s="43"/>
      <c r="L20" s="43">
        <v>2.11</v>
      </c>
      <c r="M20" s="43">
        <v>1.68</v>
      </c>
      <c r="N20" s="43"/>
      <c r="O20" s="43"/>
      <c r="P20" s="43">
        <v>1.58</v>
      </c>
      <c r="Q20" s="43"/>
      <c r="R20" s="43">
        <v>1.91</v>
      </c>
      <c r="S20" s="43">
        <v>1.65</v>
      </c>
      <c r="T20" s="43"/>
      <c r="U20" s="43"/>
      <c r="V20" s="43"/>
      <c r="W20" s="43"/>
    </row>
    <row r="21" spans="1:1030" s="12" customFormat="1" ht="15.75" thickBot="1" x14ac:dyDescent="0.3">
      <c r="A21" s="9">
        <v>2019</v>
      </c>
      <c r="B21" s="10" t="s">
        <v>195</v>
      </c>
      <c r="C21" s="11" t="s">
        <v>500</v>
      </c>
      <c r="D21" s="41">
        <v>1.58</v>
      </c>
      <c r="E21" s="41"/>
      <c r="F21" s="41">
        <v>1.4398496240601504</v>
      </c>
      <c r="G21" s="41"/>
      <c r="H21" s="41">
        <v>1.1956521739130435</v>
      </c>
      <c r="I21" s="41">
        <v>2</v>
      </c>
      <c r="J21" s="41"/>
      <c r="K21" s="41"/>
      <c r="L21" s="41">
        <v>1.8020833333333333</v>
      </c>
      <c r="M21" s="41"/>
      <c r="N21" s="41"/>
      <c r="O21" s="41"/>
      <c r="P21" s="41">
        <v>2.6666666666666665</v>
      </c>
      <c r="Q21" s="41"/>
      <c r="R21" s="41">
        <v>1.5880701754385964</v>
      </c>
      <c r="S21" s="41">
        <v>1.0833333333333333</v>
      </c>
      <c r="T21" s="41"/>
      <c r="U21" s="41"/>
      <c r="V21" s="41"/>
      <c r="W21" s="41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</row>
    <row r="22" spans="1:1030" ht="14.25" customHeight="1" x14ac:dyDescent="0.25">
      <c r="A22" s="5">
        <v>2014</v>
      </c>
      <c r="B22" s="13" t="s">
        <v>196</v>
      </c>
      <c r="C22" s="14" t="s">
        <v>501</v>
      </c>
      <c r="D22" s="42">
        <v>1.96</v>
      </c>
      <c r="E22" s="42">
        <v>1</v>
      </c>
      <c r="F22" s="42">
        <v>2.42</v>
      </c>
      <c r="G22" s="42">
        <v>1.98</v>
      </c>
      <c r="H22" s="42">
        <v>1.24</v>
      </c>
      <c r="I22" s="42">
        <v>1.1399999999999999</v>
      </c>
      <c r="J22" s="42"/>
      <c r="K22" s="42"/>
      <c r="L22" s="42">
        <v>2.2200000000000002</v>
      </c>
      <c r="M22" s="42">
        <v>1.68</v>
      </c>
      <c r="N22" s="42"/>
      <c r="O22" s="42"/>
      <c r="P22" s="42">
        <v>2.5099999999999998</v>
      </c>
      <c r="Q22" s="42">
        <v>2.33</v>
      </c>
      <c r="R22" s="42">
        <v>2</v>
      </c>
      <c r="S22" s="42">
        <v>1.1499999999999999</v>
      </c>
      <c r="T22" s="42"/>
      <c r="U22" s="42"/>
      <c r="V22" s="42"/>
      <c r="W22" s="42"/>
    </row>
    <row r="23" spans="1:1030" x14ac:dyDescent="0.25">
      <c r="A23" s="5">
        <v>2015</v>
      </c>
      <c r="B23" s="13" t="s">
        <v>196</v>
      </c>
      <c r="C23" s="14" t="s">
        <v>501</v>
      </c>
      <c r="D23" s="40">
        <v>1.1200000000000001</v>
      </c>
      <c r="E23" s="40"/>
      <c r="F23" s="40">
        <v>0.76</v>
      </c>
      <c r="G23" s="40">
        <v>1.6</v>
      </c>
      <c r="H23" s="40">
        <v>0.7</v>
      </c>
      <c r="I23" s="40">
        <v>1.05</v>
      </c>
      <c r="J23" s="40"/>
      <c r="K23" s="40"/>
      <c r="L23" s="40">
        <v>1.54</v>
      </c>
      <c r="M23" s="40">
        <v>1.1599999999999999</v>
      </c>
      <c r="N23" s="40"/>
      <c r="O23" s="40"/>
      <c r="P23" s="40">
        <v>1.7</v>
      </c>
      <c r="Q23" s="40"/>
      <c r="R23" s="40">
        <v>1.1499999999999999</v>
      </c>
      <c r="S23" s="40">
        <v>1.5</v>
      </c>
      <c r="T23" s="40"/>
      <c r="U23" s="40"/>
      <c r="V23" s="40"/>
      <c r="W23" s="40"/>
    </row>
    <row r="24" spans="1:1030" x14ac:dyDescent="0.25">
      <c r="A24" s="5">
        <v>2016</v>
      </c>
      <c r="B24" s="13" t="s">
        <v>196</v>
      </c>
      <c r="C24" s="14" t="s">
        <v>501</v>
      </c>
      <c r="D24" s="40">
        <v>1.66</v>
      </c>
      <c r="E24" s="40"/>
      <c r="F24" s="40">
        <v>1.29</v>
      </c>
      <c r="G24" s="40"/>
      <c r="H24" s="40">
        <v>0.96</v>
      </c>
      <c r="I24" s="40">
        <v>1.22</v>
      </c>
      <c r="J24" s="40"/>
      <c r="K24" s="40"/>
      <c r="L24" s="40">
        <v>1.77</v>
      </c>
      <c r="M24" s="40">
        <v>1.17</v>
      </c>
      <c r="N24" s="40"/>
      <c r="O24" s="40"/>
      <c r="P24" s="40">
        <v>1.6</v>
      </c>
      <c r="Q24" s="40"/>
      <c r="R24" s="40">
        <v>1.71</v>
      </c>
      <c r="S24" s="40">
        <v>2.6</v>
      </c>
      <c r="T24" s="40"/>
      <c r="U24" s="40"/>
      <c r="V24" s="40"/>
      <c r="W24" s="40"/>
    </row>
    <row r="25" spans="1:1030" x14ac:dyDescent="0.25">
      <c r="A25" s="5">
        <v>2017</v>
      </c>
      <c r="B25" s="13" t="s">
        <v>196</v>
      </c>
      <c r="C25" s="14" t="s">
        <v>501</v>
      </c>
      <c r="D25" s="40">
        <v>1.78</v>
      </c>
      <c r="E25" s="40"/>
      <c r="F25" s="40">
        <v>1.71</v>
      </c>
      <c r="G25" s="40">
        <v>1.8</v>
      </c>
      <c r="H25" s="40">
        <v>1.23</v>
      </c>
      <c r="I25" s="40">
        <v>0.7</v>
      </c>
      <c r="J25" s="40"/>
      <c r="K25" s="40"/>
      <c r="L25" s="40">
        <v>1.84</v>
      </c>
      <c r="M25" s="40">
        <v>1.27</v>
      </c>
      <c r="N25" s="40"/>
      <c r="O25" s="40"/>
      <c r="P25" s="40">
        <v>1.45</v>
      </c>
      <c r="Q25" s="40"/>
      <c r="R25" s="40">
        <v>1.84</v>
      </c>
      <c r="S25" s="40">
        <v>1.1100000000000001</v>
      </c>
      <c r="T25" s="40"/>
      <c r="U25" s="40"/>
      <c r="V25" s="40"/>
      <c r="W25" s="40"/>
    </row>
    <row r="26" spans="1:1030" x14ac:dyDescent="0.25">
      <c r="A26" s="5">
        <v>2018</v>
      </c>
      <c r="B26" s="13" t="s">
        <v>196</v>
      </c>
      <c r="C26" s="14" t="s">
        <v>501</v>
      </c>
      <c r="D26" s="43">
        <v>1.79</v>
      </c>
      <c r="E26" s="43"/>
      <c r="F26" s="43">
        <v>1.34</v>
      </c>
      <c r="G26" s="43">
        <v>1.3</v>
      </c>
      <c r="H26" s="43">
        <v>1.1499999999999999</v>
      </c>
      <c r="I26" s="43">
        <v>0.72</v>
      </c>
      <c r="J26" s="43"/>
      <c r="K26" s="43"/>
      <c r="L26" s="43">
        <v>2.11</v>
      </c>
      <c r="M26" s="43">
        <v>1.68</v>
      </c>
      <c r="N26" s="43"/>
      <c r="O26" s="43"/>
      <c r="P26" s="43">
        <v>1.58</v>
      </c>
      <c r="Q26" s="43"/>
      <c r="R26" s="43">
        <v>1.91</v>
      </c>
      <c r="S26" s="43">
        <v>1.65</v>
      </c>
      <c r="T26" s="43"/>
      <c r="U26" s="43"/>
      <c r="V26" s="43"/>
      <c r="W26" s="4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</row>
    <row r="27" spans="1:1030" s="12" customFormat="1" ht="15.75" thickBot="1" x14ac:dyDescent="0.3">
      <c r="A27" s="9">
        <v>2019</v>
      </c>
      <c r="B27" s="10" t="s">
        <v>196</v>
      </c>
      <c r="C27" s="11" t="s">
        <v>501</v>
      </c>
      <c r="D27" s="41">
        <v>1.58</v>
      </c>
      <c r="E27" s="41"/>
      <c r="F27" s="41">
        <v>1.4398496240601504</v>
      </c>
      <c r="G27" s="41"/>
      <c r="H27" s="41">
        <v>1.1956521739130435</v>
      </c>
      <c r="I27" s="41">
        <v>2</v>
      </c>
      <c r="J27" s="41"/>
      <c r="K27" s="41"/>
      <c r="L27" s="41">
        <v>1.8020833333333333</v>
      </c>
      <c r="M27" s="41"/>
      <c r="N27" s="41"/>
      <c r="O27" s="41"/>
      <c r="P27" s="41">
        <v>2.6666666666666665</v>
      </c>
      <c r="Q27" s="41"/>
      <c r="R27" s="41">
        <v>1.5880701754385964</v>
      </c>
      <c r="S27" s="41">
        <v>1.0833333333333333</v>
      </c>
      <c r="T27" s="41"/>
      <c r="U27" s="41"/>
      <c r="V27" s="41"/>
      <c r="W27" s="4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</row>
    <row r="28" spans="1:1030" x14ac:dyDescent="0.25">
      <c r="A28" s="5">
        <v>2014</v>
      </c>
      <c r="B28" s="13" t="s">
        <v>30</v>
      </c>
      <c r="C28" s="14" t="s">
        <v>31</v>
      </c>
      <c r="D28" s="42">
        <v>4.83</v>
      </c>
      <c r="E28" s="42">
        <v>5.83</v>
      </c>
      <c r="F28" s="42">
        <v>4.34</v>
      </c>
      <c r="G28" s="42">
        <v>4.05</v>
      </c>
      <c r="H28" s="42">
        <v>3.59</v>
      </c>
      <c r="I28" s="42">
        <v>4.6500000000000004</v>
      </c>
      <c r="J28" s="42">
        <v>5.85</v>
      </c>
      <c r="K28" s="42">
        <v>6.01</v>
      </c>
      <c r="L28" s="42">
        <v>4.76</v>
      </c>
      <c r="M28" s="42">
        <v>2.82</v>
      </c>
      <c r="N28" s="42">
        <v>6.88</v>
      </c>
      <c r="O28" s="42">
        <v>3.32</v>
      </c>
      <c r="P28" s="42">
        <v>5.63</v>
      </c>
      <c r="Q28" s="42">
        <v>5.03</v>
      </c>
      <c r="R28" s="42">
        <v>5.75</v>
      </c>
      <c r="S28" s="42">
        <v>5.33</v>
      </c>
      <c r="T28" s="42">
        <v>5.86</v>
      </c>
      <c r="U28" s="42">
        <v>4.66</v>
      </c>
      <c r="V28" s="42">
        <v>5.64</v>
      </c>
      <c r="W28" s="42">
        <v>5.93</v>
      </c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</row>
    <row r="29" spans="1:1030" x14ac:dyDescent="0.25">
      <c r="A29" s="5">
        <v>2015</v>
      </c>
      <c r="B29" s="13" t="s">
        <v>30</v>
      </c>
      <c r="C29" s="14" t="s">
        <v>31</v>
      </c>
      <c r="D29" s="40">
        <v>3.43</v>
      </c>
      <c r="E29" s="40">
        <v>3.6</v>
      </c>
      <c r="F29" s="40">
        <v>3</v>
      </c>
      <c r="G29" s="40">
        <v>4</v>
      </c>
      <c r="H29" s="40">
        <v>2.4</v>
      </c>
      <c r="I29" s="40">
        <v>3.68</v>
      </c>
      <c r="J29" s="40">
        <v>4</v>
      </c>
      <c r="K29" s="40">
        <v>3</v>
      </c>
      <c r="L29" s="40">
        <v>2.39</v>
      </c>
      <c r="M29" s="40">
        <v>3.23</v>
      </c>
      <c r="N29" s="40">
        <v>4</v>
      </c>
      <c r="O29" s="40">
        <v>3.63</v>
      </c>
      <c r="P29" s="40">
        <v>4.8</v>
      </c>
      <c r="Q29" s="40">
        <v>4</v>
      </c>
      <c r="R29" s="40">
        <v>3.92</v>
      </c>
      <c r="S29" s="40">
        <v>5.59</v>
      </c>
      <c r="T29" s="40">
        <v>6.25</v>
      </c>
      <c r="U29" s="40">
        <v>3.1</v>
      </c>
      <c r="V29" s="40">
        <v>2.2000000000000002</v>
      </c>
      <c r="W29" s="40">
        <v>7.66</v>
      </c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</row>
    <row r="30" spans="1:1030" x14ac:dyDescent="0.25">
      <c r="A30" s="5">
        <v>2016</v>
      </c>
      <c r="B30" s="13" t="s">
        <v>30</v>
      </c>
      <c r="C30" s="14" t="s">
        <v>31</v>
      </c>
      <c r="D30" s="40">
        <v>4.07</v>
      </c>
      <c r="E30" s="40">
        <v>4</v>
      </c>
      <c r="F30" s="40">
        <v>3.7</v>
      </c>
      <c r="G30" s="40">
        <v>4.5</v>
      </c>
      <c r="H30" s="40">
        <v>1.1000000000000001</v>
      </c>
      <c r="I30" s="40">
        <v>3</v>
      </c>
      <c r="J30" s="40">
        <v>10.5</v>
      </c>
      <c r="K30" s="40">
        <v>3</v>
      </c>
      <c r="L30" s="40">
        <v>4.2</v>
      </c>
      <c r="M30" s="40">
        <v>2.83</v>
      </c>
      <c r="N30" s="40">
        <v>3</v>
      </c>
      <c r="O30" s="40">
        <v>3.99</v>
      </c>
      <c r="P30" s="40">
        <v>4.63</v>
      </c>
      <c r="Q30" s="40">
        <v>4.5</v>
      </c>
      <c r="R30" s="40">
        <v>4.43</v>
      </c>
      <c r="S30" s="40">
        <v>4.41</v>
      </c>
      <c r="T30" s="40">
        <v>6</v>
      </c>
      <c r="U30" s="40">
        <v>3.2</v>
      </c>
      <c r="V30" s="40">
        <v>3.5</v>
      </c>
      <c r="W30" s="40">
        <v>4.5</v>
      </c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</row>
    <row r="31" spans="1:1030" x14ac:dyDescent="0.25">
      <c r="A31" s="5">
        <v>2017</v>
      </c>
      <c r="B31" s="13" t="s">
        <v>30</v>
      </c>
      <c r="C31" s="14" t="s">
        <v>31</v>
      </c>
      <c r="D31" s="40">
        <v>3.99</v>
      </c>
      <c r="E31" s="40">
        <v>3.32</v>
      </c>
      <c r="F31" s="40">
        <v>3.08</v>
      </c>
      <c r="G31" s="40">
        <v>5</v>
      </c>
      <c r="H31" s="40">
        <v>2.9</v>
      </c>
      <c r="I31" s="40">
        <v>3</v>
      </c>
      <c r="J31" s="40">
        <v>3.5</v>
      </c>
      <c r="K31" s="40">
        <v>3</v>
      </c>
      <c r="L31" s="40">
        <v>3.2</v>
      </c>
      <c r="M31" s="40">
        <v>2.63</v>
      </c>
      <c r="N31" s="40">
        <v>3.2</v>
      </c>
      <c r="O31" s="40">
        <v>3.22</v>
      </c>
      <c r="P31" s="40">
        <v>4.75</v>
      </c>
      <c r="Q31" s="40">
        <v>12</v>
      </c>
      <c r="R31" s="40">
        <v>5</v>
      </c>
      <c r="S31" s="40">
        <v>4.9400000000000004</v>
      </c>
      <c r="T31" s="40">
        <v>3.6</v>
      </c>
      <c r="U31" s="40">
        <v>2.4</v>
      </c>
      <c r="V31" s="40">
        <v>2.1</v>
      </c>
      <c r="W31" s="40">
        <v>5</v>
      </c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</row>
    <row r="32" spans="1:1030" x14ac:dyDescent="0.25">
      <c r="A32" s="5">
        <v>2018</v>
      </c>
      <c r="B32" s="13" t="s">
        <v>30</v>
      </c>
      <c r="C32" s="14" t="s">
        <v>31</v>
      </c>
      <c r="D32" s="43">
        <v>5.24</v>
      </c>
      <c r="E32" s="43">
        <v>5.52</v>
      </c>
      <c r="F32" s="43">
        <v>4.6100000000000003</v>
      </c>
      <c r="G32" s="43">
        <v>5.77</v>
      </c>
      <c r="H32" s="43">
        <v>4.63</v>
      </c>
      <c r="I32" s="43">
        <v>6.09</v>
      </c>
      <c r="J32" s="43">
        <v>7.69</v>
      </c>
      <c r="K32" s="43">
        <v>6.38</v>
      </c>
      <c r="L32" s="43">
        <v>4.93</v>
      </c>
      <c r="M32" s="43">
        <v>4.3499999999999996</v>
      </c>
      <c r="N32" s="43">
        <v>6.78</v>
      </c>
      <c r="O32" s="43">
        <v>4.6900000000000004</v>
      </c>
      <c r="P32" s="43">
        <v>4.71</v>
      </c>
      <c r="Q32" s="43">
        <v>5.25</v>
      </c>
      <c r="R32" s="43">
        <v>4</v>
      </c>
      <c r="S32" s="43">
        <v>5.13</v>
      </c>
      <c r="T32" s="43">
        <v>5.19</v>
      </c>
      <c r="U32" s="43">
        <v>5.1100000000000003</v>
      </c>
      <c r="V32" s="43">
        <v>6.08</v>
      </c>
      <c r="W32" s="43">
        <v>5.17</v>
      </c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</row>
    <row r="33" spans="1:1030" s="12" customFormat="1" ht="15.75" thickBot="1" x14ac:dyDescent="0.3">
      <c r="A33" s="9">
        <v>2019</v>
      </c>
      <c r="B33" s="13" t="s">
        <v>30</v>
      </c>
      <c r="C33" s="14" t="s">
        <v>31</v>
      </c>
      <c r="D33" s="44">
        <v>4.6138400000000006</v>
      </c>
      <c r="E33" s="44">
        <v>4.7657800000000003</v>
      </c>
      <c r="F33" s="44">
        <v>4.0082200000000006</v>
      </c>
      <c r="G33" s="44">
        <v>4.9904799999999998</v>
      </c>
      <c r="H33" s="44">
        <v>3.1286800000000006</v>
      </c>
      <c r="I33" s="44">
        <v>4.3698800000000011</v>
      </c>
      <c r="J33" s="44">
        <v>6.7495600000000016</v>
      </c>
      <c r="K33" s="44">
        <v>4.5774600000000012</v>
      </c>
      <c r="L33" s="44">
        <v>4.1687200000000004</v>
      </c>
      <c r="M33" s="44">
        <v>3.3940399999999999</v>
      </c>
      <c r="N33" s="44">
        <v>5.1060400000000001</v>
      </c>
      <c r="O33" s="44">
        <v>4.0339000000000009</v>
      </c>
      <c r="P33" s="44">
        <v>5.2472799999999999</v>
      </c>
      <c r="Q33" s="44">
        <v>6.586920000000001</v>
      </c>
      <c r="R33" s="44">
        <v>4.9434000000000005</v>
      </c>
      <c r="S33" s="44">
        <v>5.4356</v>
      </c>
      <c r="T33" s="44">
        <v>5.7566000000000015</v>
      </c>
      <c r="U33" s="44">
        <v>3.9525800000000006</v>
      </c>
      <c r="V33" s="44">
        <v>4.1772800000000005</v>
      </c>
      <c r="W33" s="44">
        <v>6.0476399999999995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</row>
    <row r="34" spans="1:1030" ht="27.75" customHeight="1" x14ac:dyDescent="0.25">
      <c r="A34" s="5">
        <v>2014</v>
      </c>
      <c r="B34" s="38" t="s">
        <v>532</v>
      </c>
      <c r="C34" s="39" t="s">
        <v>502</v>
      </c>
      <c r="D34" s="45">
        <v>19.32</v>
      </c>
      <c r="E34" s="45">
        <v>23.32</v>
      </c>
      <c r="F34" s="45">
        <v>17.36</v>
      </c>
      <c r="G34" s="45">
        <v>16.2</v>
      </c>
      <c r="H34" s="45">
        <v>14.36</v>
      </c>
      <c r="I34" s="45">
        <v>18.600000000000001</v>
      </c>
      <c r="J34" s="45">
        <v>23.4</v>
      </c>
      <c r="K34" s="45">
        <v>24.04</v>
      </c>
      <c r="L34" s="45">
        <v>19.04</v>
      </c>
      <c r="M34" s="45">
        <v>11.28</v>
      </c>
      <c r="N34" s="45">
        <v>27.52</v>
      </c>
      <c r="O34" s="45">
        <v>13.28</v>
      </c>
      <c r="P34" s="45">
        <v>22.52</v>
      </c>
      <c r="Q34" s="45">
        <v>20.12</v>
      </c>
      <c r="R34" s="45">
        <v>23</v>
      </c>
      <c r="S34" s="45">
        <v>21.32</v>
      </c>
      <c r="T34" s="45">
        <v>23.44</v>
      </c>
      <c r="U34" s="45">
        <v>18.64</v>
      </c>
      <c r="V34" s="45">
        <v>22.56</v>
      </c>
      <c r="W34" s="45">
        <v>23.72</v>
      </c>
    </row>
    <row r="35" spans="1:1030" ht="30" customHeight="1" x14ac:dyDescent="0.25">
      <c r="A35" s="5">
        <v>2015</v>
      </c>
      <c r="B35" s="13" t="s">
        <v>532</v>
      </c>
      <c r="C35" s="14" t="s">
        <v>502</v>
      </c>
      <c r="D35" s="40">
        <v>13.72</v>
      </c>
      <c r="E35" s="40">
        <v>14.4</v>
      </c>
      <c r="F35" s="40">
        <v>12</v>
      </c>
      <c r="G35" s="40">
        <v>16</v>
      </c>
      <c r="H35" s="40">
        <v>9.6</v>
      </c>
      <c r="I35" s="40">
        <v>14.72</v>
      </c>
      <c r="J35" s="40">
        <v>16</v>
      </c>
      <c r="K35" s="40">
        <v>12</v>
      </c>
      <c r="L35" s="40">
        <v>9.56</v>
      </c>
      <c r="M35" s="40">
        <v>12.92</v>
      </c>
      <c r="N35" s="40">
        <v>16</v>
      </c>
      <c r="O35" s="40">
        <v>14.52</v>
      </c>
      <c r="P35" s="40">
        <v>19.2</v>
      </c>
      <c r="Q35" s="40">
        <v>16</v>
      </c>
      <c r="R35" s="40">
        <v>15.68</v>
      </c>
      <c r="S35" s="40">
        <v>22.36</v>
      </c>
      <c r="T35" s="40">
        <v>25</v>
      </c>
      <c r="U35" s="40">
        <v>12.4</v>
      </c>
      <c r="V35" s="40">
        <v>8.8000000000000007</v>
      </c>
      <c r="W35" s="40">
        <v>30.64</v>
      </c>
    </row>
    <row r="36" spans="1:1030" ht="28.5" customHeight="1" x14ac:dyDescent="0.25">
      <c r="A36" s="5">
        <v>2016</v>
      </c>
      <c r="B36" s="13" t="s">
        <v>532</v>
      </c>
      <c r="C36" s="14" t="s">
        <v>502</v>
      </c>
      <c r="D36" s="40">
        <v>11.396000000000001</v>
      </c>
      <c r="E36" s="40">
        <v>11.2</v>
      </c>
      <c r="F36" s="40">
        <v>10.36</v>
      </c>
      <c r="G36" s="40">
        <v>12.6</v>
      </c>
      <c r="H36" s="40">
        <v>3.08</v>
      </c>
      <c r="I36" s="40">
        <v>8.3999999999999986</v>
      </c>
      <c r="J36" s="40">
        <v>29.4</v>
      </c>
      <c r="K36" s="40">
        <v>8.3999999999999986</v>
      </c>
      <c r="L36" s="40">
        <v>11.76</v>
      </c>
      <c r="M36" s="40">
        <v>7.9239999999999995</v>
      </c>
      <c r="N36" s="40">
        <v>8.3999999999999986</v>
      </c>
      <c r="O36" s="40">
        <v>11.172000000000001</v>
      </c>
      <c r="P36" s="40">
        <v>12.963999999999999</v>
      </c>
      <c r="Q36" s="40">
        <v>12.6</v>
      </c>
      <c r="R36" s="40">
        <v>12.403999999999998</v>
      </c>
      <c r="S36" s="40">
        <v>12.347999999999999</v>
      </c>
      <c r="T36" s="40">
        <v>16.799999999999997</v>
      </c>
      <c r="U36" s="40">
        <v>8.9599999999999991</v>
      </c>
      <c r="V36" s="40">
        <v>9.7999999999999989</v>
      </c>
      <c r="W36" s="40">
        <v>12.6</v>
      </c>
    </row>
    <row r="37" spans="1:1030" ht="28.5" customHeight="1" x14ac:dyDescent="0.25">
      <c r="A37" s="5">
        <v>2017</v>
      </c>
      <c r="B37" s="13" t="s">
        <v>532</v>
      </c>
      <c r="C37" s="14" t="s">
        <v>502</v>
      </c>
      <c r="D37" s="40">
        <v>11.172000000000001</v>
      </c>
      <c r="E37" s="40">
        <v>9.2959999999999994</v>
      </c>
      <c r="F37" s="40">
        <v>8.6239999999999988</v>
      </c>
      <c r="G37" s="40">
        <v>14</v>
      </c>
      <c r="H37" s="40">
        <v>8.1199999999999992</v>
      </c>
      <c r="I37" s="40">
        <v>8.3999999999999986</v>
      </c>
      <c r="J37" s="40">
        <v>9.7999999999999989</v>
      </c>
      <c r="K37" s="40">
        <v>8.3999999999999986</v>
      </c>
      <c r="L37" s="40">
        <v>8.9599999999999991</v>
      </c>
      <c r="M37" s="40">
        <v>7.363999999999999</v>
      </c>
      <c r="N37" s="40">
        <v>8.9599999999999991</v>
      </c>
      <c r="O37" s="40">
        <v>9.016</v>
      </c>
      <c r="P37" s="40">
        <v>13.299999999999999</v>
      </c>
      <c r="Q37" s="40">
        <v>33.599999999999994</v>
      </c>
      <c r="R37" s="40">
        <v>14</v>
      </c>
      <c r="S37" s="40">
        <v>13.832000000000001</v>
      </c>
      <c r="T37" s="40">
        <v>10.08</v>
      </c>
      <c r="U37" s="40">
        <v>6.72</v>
      </c>
      <c r="V37" s="40">
        <v>5.88</v>
      </c>
      <c r="W37" s="40">
        <v>14</v>
      </c>
    </row>
    <row r="38" spans="1:1030" ht="28.5" customHeight="1" x14ac:dyDescent="0.25">
      <c r="A38" s="5">
        <v>2018</v>
      </c>
      <c r="B38" s="13" t="s">
        <v>532</v>
      </c>
      <c r="C38" s="14" t="s">
        <v>502</v>
      </c>
      <c r="D38" s="40">
        <v>8.6199999999999992</v>
      </c>
      <c r="E38" s="40">
        <v>8.4</v>
      </c>
      <c r="F38" s="40">
        <v>7.3</v>
      </c>
      <c r="G38" s="40">
        <v>11</v>
      </c>
      <c r="H38" s="40">
        <v>7</v>
      </c>
      <c r="I38" s="40">
        <v>5.4</v>
      </c>
      <c r="J38" s="40">
        <v>8</v>
      </c>
      <c r="K38" s="40">
        <v>7</v>
      </c>
      <c r="L38" s="40">
        <v>16</v>
      </c>
      <c r="M38" s="40">
        <v>6.8</v>
      </c>
      <c r="N38" s="40">
        <v>9</v>
      </c>
      <c r="O38" s="40">
        <v>12</v>
      </c>
      <c r="P38" s="40">
        <v>13.46</v>
      </c>
      <c r="Q38" s="40">
        <v>4</v>
      </c>
      <c r="R38" s="40">
        <v>9.4</v>
      </c>
      <c r="S38" s="40">
        <v>7.6</v>
      </c>
      <c r="T38" s="40">
        <v>5.5</v>
      </c>
      <c r="U38" s="40">
        <v>7.8</v>
      </c>
      <c r="V38" s="40">
        <v>6.6</v>
      </c>
      <c r="W38" s="40">
        <v>6.8</v>
      </c>
    </row>
    <row r="39" spans="1:1030" s="12" customFormat="1" ht="33" customHeight="1" thickBot="1" x14ac:dyDescent="0.3">
      <c r="A39" s="9">
        <v>2019</v>
      </c>
      <c r="B39" s="10" t="s">
        <v>532</v>
      </c>
      <c r="C39" s="11" t="s">
        <v>502</v>
      </c>
      <c r="D39" s="41">
        <v>9.2276800000000012</v>
      </c>
      <c r="E39" s="41">
        <v>9.5315600000000007</v>
      </c>
      <c r="F39" s="41">
        <v>8.0164400000000011</v>
      </c>
      <c r="G39" s="41">
        <v>9.9809599999999996</v>
      </c>
      <c r="H39" s="41">
        <v>6.2573600000000011</v>
      </c>
      <c r="I39" s="41">
        <v>8.7397600000000022</v>
      </c>
      <c r="J39" s="41">
        <v>13.499120000000003</v>
      </c>
      <c r="K39" s="41">
        <v>9.1549200000000024</v>
      </c>
      <c r="L39" s="41">
        <v>8.3374400000000009</v>
      </c>
      <c r="M39" s="41">
        <v>6.7880799999999999</v>
      </c>
      <c r="N39" s="41">
        <v>10.21208</v>
      </c>
      <c r="O39" s="41">
        <v>8.0678000000000019</v>
      </c>
      <c r="P39" s="41">
        <v>10.49456</v>
      </c>
      <c r="Q39" s="41">
        <v>13.173840000000002</v>
      </c>
      <c r="R39" s="41">
        <v>9.8868000000000009</v>
      </c>
      <c r="S39" s="41">
        <v>10.8712</v>
      </c>
      <c r="T39" s="41">
        <v>11.513200000000003</v>
      </c>
      <c r="U39" s="41">
        <v>7.9051600000000013</v>
      </c>
      <c r="V39" s="41">
        <v>8.3545600000000011</v>
      </c>
      <c r="W39" s="41">
        <v>12.095279999999999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</row>
    <row r="40" spans="1:1030" ht="30" x14ac:dyDescent="0.25">
      <c r="A40" s="5">
        <v>2014</v>
      </c>
      <c r="B40" s="13" t="s">
        <v>197</v>
      </c>
      <c r="C40" s="14" t="s">
        <v>533</v>
      </c>
      <c r="D40" s="42">
        <v>19.32</v>
      </c>
      <c r="E40" s="42">
        <v>23.32</v>
      </c>
      <c r="F40" s="42">
        <v>17.36</v>
      </c>
      <c r="G40" s="42">
        <v>16.2</v>
      </c>
      <c r="H40" s="42">
        <v>14.36</v>
      </c>
      <c r="I40" s="42">
        <v>18.600000000000001</v>
      </c>
      <c r="J40" s="42">
        <v>23.4</v>
      </c>
      <c r="K40" s="42">
        <v>24.04</v>
      </c>
      <c r="L40" s="42">
        <v>19.04</v>
      </c>
      <c r="M40" s="42">
        <v>11.28</v>
      </c>
      <c r="N40" s="42">
        <v>27.52</v>
      </c>
      <c r="O40" s="42">
        <v>13.28</v>
      </c>
      <c r="P40" s="42">
        <v>22.52</v>
      </c>
      <c r="Q40" s="42">
        <v>20.12</v>
      </c>
      <c r="R40" s="42">
        <v>23</v>
      </c>
      <c r="S40" s="42">
        <v>21.32</v>
      </c>
      <c r="T40" s="42">
        <v>23.44</v>
      </c>
      <c r="U40" s="42">
        <v>18.64</v>
      </c>
      <c r="V40" s="42">
        <v>22.56</v>
      </c>
      <c r="W40" s="42">
        <v>23.72</v>
      </c>
    </row>
    <row r="41" spans="1:1030" ht="30" x14ac:dyDescent="0.25">
      <c r="A41" s="5">
        <v>2015</v>
      </c>
      <c r="B41" s="13" t="s">
        <v>197</v>
      </c>
      <c r="C41" s="14" t="s">
        <v>533</v>
      </c>
      <c r="D41" s="40">
        <v>13.72</v>
      </c>
      <c r="E41" s="40">
        <v>14.4</v>
      </c>
      <c r="F41" s="40">
        <v>12</v>
      </c>
      <c r="G41" s="40">
        <v>16</v>
      </c>
      <c r="H41" s="40">
        <v>9.6</v>
      </c>
      <c r="I41" s="40">
        <v>14.72</v>
      </c>
      <c r="J41" s="40">
        <v>16</v>
      </c>
      <c r="K41" s="40">
        <v>12</v>
      </c>
      <c r="L41" s="40">
        <v>9.56</v>
      </c>
      <c r="M41" s="40">
        <v>12.92</v>
      </c>
      <c r="N41" s="40">
        <v>16</v>
      </c>
      <c r="O41" s="40">
        <v>14.52</v>
      </c>
      <c r="P41" s="40">
        <v>19.2</v>
      </c>
      <c r="Q41" s="40">
        <v>16</v>
      </c>
      <c r="R41" s="40">
        <v>15.68</v>
      </c>
      <c r="S41" s="40">
        <v>22.36</v>
      </c>
      <c r="T41" s="40">
        <v>25</v>
      </c>
      <c r="U41" s="40">
        <v>12.4</v>
      </c>
      <c r="V41" s="40">
        <v>8.8000000000000007</v>
      </c>
      <c r="W41" s="40">
        <v>30.64</v>
      </c>
    </row>
    <row r="42" spans="1:1030" ht="30" x14ac:dyDescent="0.25">
      <c r="A42" s="5">
        <v>2016</v>
      </c>
      <c r="B42" s="13" t="s">
        <v>197</v>
      </c>
      <c r="C42" s="14" t="s">
        <v>533</v>
      </c>
      <c r="D42" s="40">
        <v>16.28</v>
      </c>
      <c r="E42" s="40">
        <v>16</v>
      </c>
      <c r="F42" s="40">
        <v>14.8</v>
      </c>
      <c r="G42" s="40">
        <v>18</v>
      </c>
      <c r="H42" s="40">
        <v>4.4000000000000004</v>
      </c>
      <c r="I42" s="40">
        <v>12</v>
      </c>
      <c r="J42" s="40">
        <v>42</v>
      </c>
      <c r="K42" s="40">
        <v>12</v>
      </c>
      <c r="L42" s="40">
        <v>16.8</v>
      </c>
      <c r="M42" s="40">
        <v>11.32</v>
      </c>
      <c r="N42" s="40">
        <v>12</v>
      </c>
      <c r="O42" s="40">
        <v>15.96</v>
      </c>
      <c r="P42" s="40">
        <v>18.52</v>
      </c>
      <c r="Q42" s="40">
        <v>18</v>
      </c>
      <c r="R42" s="40">
        <v>17.72</v>
      </c>
      <c r="S42" s="40">
        <v>17.64</v>
      </c>
      <c r="T42" s="40">
        <v>24</v>
      </c>
      <c r="U42" s="40">
        <v>12.8</v>
      </c>
      <c r="V42" s="40">
        <v>14</v>
      </c>
      <c r="W42" s="40">
        <v>18</v>
      </c>
    </row>
    <row r="43" spans="1:1030" ht="30" x14ac:dyDescent="0.25">
      <c r="A43" s="5">
        <v>2017</v>
      </c>
      <c r="B43" s="13" t="s">
        <v>197</v>
      </c>
      <c r="C43" s="14" t="s">
        <v>533</v>
      </c>
      <c r="D43" s="40">
        <v>15.96</v>
      </c>
      <c r="E43" s="40">
        <v>13.28</v>
      </c>
      <c r="F43" s="40">
        <v>12.32</v>
      </c>
      <c r="G43" s="40">
        <v>20</v>
      </c>
      <c r="H43" s="40">
        <v>11.6</v>
      </c>
      <c r="I43" s="40">
        <v>12</v>
      </c>
      <c r="J43" s="40">
        <v>14</v>
      </c>
      <c r="K43" s="40">
        <v>12</v>
      </c>
      <c r="L43" s="40">
        <v>12.8</v>
      </c>
      <c r="M43" s="40">
        <v>10.52</v>
      </c>
      <c r="N43" s="40">
        <v>12.8</v>
      </c>
      <c r="O43" s="40">
        <v>12.88</v>
      </c>
      <c r="P43" s="40">
        <v>19</v>
      </c>
      <c r="Q43" s="40">
        <v>48</v>
      </c>
      <c r="R43" s="40">
        <v>20</v>
      </c>
      <c r="S43" s="40">
        <v>19.760000000000002</v>
      </c>
      <c r="T43" s="40">
        <v>14.4</v>
      </c>
      <c r="U43" s="40">
        <v>9.6</v>
      </c>
      <c r="V43" s="40">
        <v>8.4</v>
      </c>
      <c r="W43" s="40">
        <v>20</v>
      </c>
    </row>
    <row r="44" spans="1:1030" ht="30" x14ac:dyDescent="0.25">
      <c r="A44" s="5">
        <v>2018</v>
      </c>
      <c r="B44" s="13" t="s">
        <v>197</v>
      </c>
      <c r="C44" s="14" t="s">
        <v>533</v>
      </c>
      <c r="D44" s="43">
        <v>17.239999999999998</v>
      </c>
      <c r="E44" s="43">
        <v>16.8</v>
      </c>
      <c r="F44" s="43">
        <v>14.6</v>
      </c>
      <c r="G44" s="43">
        <v>22</v>
      </c>
      <c r="H44" s="43">
        <v>14</v>
      </c>
      <c r="I44" s="43">
        <v>10.8</v>
      </c>
      <c r="J44" s="43">
        <v>16</v>
      </c>
      <c r="K44" s="43">
        <v>14</v>
      </c>
      <c r="L44" s="43">
        <v>32</v>
      </c>
      <c r="M44" s="43">
        <v>13.6</v>
      </c>
      <c r="N44" s="43">
        <v>18</v>
      </c>
      <c r="O44" s="43">
        <v>24</v>
      </c>
      <c r="P44" s="43">
        <v>26.92</v>
      </c>
      <c r="Q44" s="43">
        <v>8</v>
      </c>
      <c r="R44" s="43">
        <v>18.8</v>
      </c>
      <c r="S44" s="43">
        <v>15.2</v>
      </c>
      <c r="T44" s="43">
        <v>11</v>
      </c>
      <c r="U44" s="43">
        <v>15.6</v>
      </c>
      <c r="V44" s="43">
        <v>13.2</v>
      </c>
      <c r="W44" s="43">
        <v>13.6</v>
      </c>
    </row>
    <row r="45" spans="1:1030" s="12" customFormat="1" ht="30.75" thickBot="1" x14ac:dyDescent="0.3">
      <c r="A45" s="9">
        <v>2019</v>
      </c>
      <c r="B45" s="10" t="s">
        <v>197</v>
      </c>
      <c r="C45" s="11" t="s">
        <v>533</v>
      </c>
      <c r="D45" s="41">
        <v>18.455360000000002</v>
      </c>
      <c r="E45" s="41">
        <v>19.063120000000001</v>
      </c>
      <c r="F45" s="41">
        <v>16.032880000000002</v>
      </c>
      <c r="G45" s="41">
        <v>19.961919999999999</v>
      </c>
      <c r="H45" s="41">
        <v>12.514720000000002</v>
      </c>
      <c r="I45" s="41">
        <v>17.479520000000004</v>
      </c>
      <c r="J45" s="41">
        <v>26.998240000000006</v>
      </c>
      <c r="K45" s="41">
        <v>18.309840000000005</v>
      </c>
      <c r="L45" s="41">
        <v>16.674880000000002</v>
      </c>
      <c r="M45" s="41">
        <v>13.57616</v>
      </c>
      <c r="N45" s="41">
        <v>20.424160000000001</v>
      </c>
      <c r="O45" s="41">
        <v>16.135600000000004</v>
      </c>
      <c r="P45" s="41">
        <v>20.98912</v>
      </c>
      <c r="Q45" s="41">
        <v>26.347680000000004</v>
      </c>
      <c r="R45" s="41">
        <v>19.773600000000002</v>
      </c>
      <c r="S45" s="41">
        <v>21.7424</v>
      </c>
      <c r="T45" s="41">
        <v>23.026400000000006</v>
      </c>
      <c r="U45" s="41">
        <v>15.810320000000003</v>
      </c>
      <c r="V45" s="41">
        <v>16.709120000000002</v>
      </c>
      <c r="W45" s="41">
        <v>24.190559999999998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</row>
    <row r="46" spans="1:1030" x14ac:dyDescent="0.25">
      <c r="A46" s="5">
        <v>2014</v>
      </c>
      <c r="B46" s="13" t="s">
        <v>54</v>
      </c>
      <c r="C46" s="14" t="s">
        <v>55</v>
      </c>
      <c r="D46" s="42">
        <v>34.26</v>
      </c>
      <c r="E46" s="42">
        <v>35</v>
      </c>
      <c r="F46" s="42">
        <v>23.94</v>
      </c>
      <c r="G46" s="42">
        <v>45</v>
      </c>
      <c r="H46" s="42">
        <v>9.19</v>
      </c>
      <c r="I46" s="42">
        <v>55</v>
      </c>
      <c r="J46" s="42">
        <v>20</v>
      </c>
      <c r="K46" s="42"/>
      <c r="L46" s="42">
        <v>43</v>
      </c>
      <c r="M46" s="42">
        <v>29.35</v>
      </c>
      <c r="N46" s="42"/>
      <c r="O46" s="42"/>
      <c r="P46" s="42">
        <v>1.49</v>
      </c>
      <c r="Q46" s="42">
        <v>40.47</v>
      </c>
      <c r="R46" s="42">
        <v>17.670000000000002</v>
      </c>
      <c r="S46" s="42">
        <v>33.96</v>
      </c>
      <c r="T46" s="42">
        <v>25</v>
      </c>
      <c r="U46" s="42"/>
      <c r="V46" s="42"/>
      <c r="W46" s="42"/>
    </row>
    <row r="47" spans="1:1030" x14ac:dyDescent="0.25">
      <c r="A47" s="5">
        <v>2015</v>
      </c>
      <c r="B47" s="13" t="s">
        <v>54</v>
      </c>
      <c r="C47" s="14" t="s">
        <v>55</v>
      </c>
      <c r="D47" s="40">
        <v>34.26</v>
      </c>
      <c r="E47" s="40">
        <v>35</v>
      </c>
      <c r="F47" s="40">
        <v>23.94</v>
      </c>
      <c r="G47" s="40">
        <v>45</v>
      </c>
      <c r="H47" s="40">
        <v>9.19</v>
      </c>
      <c r="I47" s="40">
        <v>55</v>
      </c>
      <c r="J47" s="40">
        <v>20</v>
      </c>
      <c r="K47" s="40"/>
      <c r="L47" s="40">
        <v>43</v>
      </c>
      <c r="M47" s="40">
        <v>29.35</v>
      </c>
      <c r="N47" s="40"/>
      <c r="O47" s="40"/>
      <c r="P47" s="40">
        <v>1.49</v>
      </c>
      <c r="Q47" s="40">
        <v>40.47</v>
      </c>
      <c r="R47" s="40">
        <v>17.670000000000002</v>
      </c>
      <c r="S47" s="40">
        <v>33.96</v>
      </c>
      <c r="T47" s="40">
        <v>25</v>
      </c>
      <c r="U47" s="40"/>
      <c r="V47" s="40"/>
      <c r="W47" s="40"/>
    </row>
    <row r="48" spans="1:1030" x14ac:dyDescent="0.25">
      <c r="A48" s="5">
        <v>2016</v>
      </c>
      <c r="B48" s="13" t="s">
        <v>54</v>
      </c>
      <c r="C48" s="14" t="s">
        <v>55</v>
      </c>
      <c r="D48" s="40">
        <v>34.81</v>
      </c>
      <c r="E48" s="40">
        <v>37.270000000000003</v>
      </c>
      <c r="F48" s="40">
        <v>41.37</v>
      </c>
      <c r="G48" s="40">
        <v>42</v>
      </c>
      <c r="H48" s="40">
        <v>25.22</v>
      </c>
      <c r="I48" s="40">
        <v>28</v>
      </c>
      <c r="J48" s="40">
        <v>19.88</v>
      </c>
      <c r="K48" s="40">
        <v>25</v>
      </c>
      <c r="L48" s="40">
        <v>43.01</v>
      </c>
      <c r="M48" s="40">
        <v>29</v>
      </c>
      <c r="N48" s="40">
        <v>24.44</v>
      </c>
      <c r="O48" s="40">
        <v>4.13</v>
      </c>
      <c r="P48" s="40">
        <v>27.99</v>
      </c>
      <c r="Q48" s="40">
        <v>43</v>
      </c>
      <c r="R48" s="40">
        <v>28.68</v>
      </c>
      <c r="S48" s="40">
        <v>28.45</v>
      </c>
      <c r="T48" s="40">
        <v>30</v>
      </c>
      <c r="U48" s="40"/>
      <c r="V48" s="40"/>
      <c r="W48" s="40"/>
    </row>
    <row r="49" spans="1:784" x14ac:dyDescent="0.25">
      <c r="A49" s="5">
        <v>2017</v>
      </c>
      <c r="B49" s="13" t="s">
        <v>54</v>
      </c>
      <c r="C49" s="14" t="s">
        <v>55</v>
      </c>
      <c r="D49" s="40">
        <v>36.17</v>
      </c>
      <c r="E49" s="40">
        <v>40</v>
      </c>
      <c r="F49" s="40">
        <v>37.92</v>
      </c>
      <c r="G49" s="40">
        <v>60</v>
      </c>
      <c r="H49" s="40">
        <v>17.29</v>
      </c>
      <c r="I49" s="40">
        <v>50</v>
      </c>
      <c r="J49" s="40">
        <v>15</v>
      </c>
      <c r="K49" s="40">
        <v>35</v>
      </c>
      <c r="L49" s="40">
        <v>40</v>
      </c>
      <c r="M49" s="40">
        <v>23.43</v>
      </c>
      <c r="N49" s="40"/>
      <c r="O49" s="40"/>
      <c r="P49" s="40">
        <v>17.239999999999998</v>
      </c>
      <c r="Q49" s="40"/>
      <c r="R49" s="40">
        <v>30</v>
      </c>
      <c r="S49" s="40">
        <v>14.07</v>
      </c>
      <c r="T49" s="40">
        <v>45.59</v>
      </c>
      <c r="U49" s="40"/>
      <c r="V49" s="40"/>
      <c r="W49" s="40"/>
    </row>
    <row r="50" spans="1:784" x14ac:dyDescent="0.25">
      <c r="A50" s="5">
        <v>2018</v>
      </c>
      <c r="B50" s="13" t="s">
        <v>54</v>
      </c>
      <c r="C50" s="14" t="s">
        <v>55</v>
      </c>
      <c r="D50" s="43">
        <v>35.770000000000003</v>
      </c>
      <c r="E50" s="43">
        <v>40</v>
      </c>
      <c r="F50" s="43">
        <v>24.45</v>
      </c>
      <c r="G50" s="43">
        <v>59.98</v>
      </c>
      <c r="H50" s="43">
        <v>40</v>
      </c>
      <c r="I50" s="43">
        <v>60</v>
      </c>
      <c r="J50" s="43">
        <v>12</v>
      </c>
      <c r="K50" s="43">
        <v>25</v>
      </c>
      <c r="L50" s="43">
        <v>17.309999999999999</v>
      </c>
      <c r="M50" s="43">
        <v>35.71</v>
      </c>
      <c r="N50" s="43"/>
      <c r="O50" s="43">
        <v>26.67</v>
      </c>
      <c r="P50" s="43">
        <v>7.38</v>
      </c>
      <c r="Q50" s="43">
        <v>20.99</v>
      </c>
      <c r="R50" s="43">
        <v>19.5</v>
      </c>
      <c r="S50" s="43">
        <v>25.98</v>
      </c>
      <c r="T50" s="43">
        <v>20.53</v>
      </c>
      <c r="U50" s="43"/>
      <c r="V50" s="43">
        <v>3.03</v>
      </c>
      <c r="W50" s="43"/>
    </row>
    <row r="51" spans="1:784" s="12" customFormat="1" ht="15.75" thickBot="1" x14ac:dyDescent="0.3">
      <c r="A51" s="9">
        <v>2019</v>
      </c>
      <c r="B51" s="10" t="s">
        <v>54</v>
      </c>
      <c r="C51" s="11" t="s">
        <v>55</v>
      </c>
      <c r="D51" s="41">
        <v>37.159999999999997</v>
      </c>
      <c r="E51" s="41">
        <v>37</v>
      </c>
      <c r="F51" s="41">
        <v>25.066666666666666</v>
      </c>
      <c r="G51" s="41">
        <v>48</v>
      </c>
      <c r="H51" s="41">
        <v>80</v>
      </c>
      <c r="I51" s="41">
        <v>40</v>
      </c>
      <c r="J51" s="41">
        <v>25</v>
      </c>
      <c r="K51" s="41">
        <v>40</v>
      </c>
      <c r="L51" s="41">
        <v>30</v>
      </c>
      <c r="M51" s="41">
        <v>28.030303030303031</v>
      </c>
      <c r="N51" s="41"/>
      <c r="O51" s="41">
        <v>20</v>
      </c>
      <c r="P51" s="41">
        <v>44.545454545454547</v>
      </c>
      <c r="Q51" s="41">
        <v>38</v>
      </c>
      <c r="R51" s="41">
        <v>28.239766081871345</v>
      </c>
      <c r="S51" s="41">
        <v>22.506666666666668</v>
      </c>
      <c r="T51" s="41">
        <v>55</v>
      </c>
      <c r="U51" s="41"/>
      <c r="V51" s="41">
        <v>35</v>
      </c>
      <c r="W51" s="41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</row>
    <row r="52" spans="1:784" x14ac:dyDescent="0.25">
      <c r="A52" s="5">
        <v>2014</v>
      </c>
      <c r="B52" s="13" t="s">
        <v>58</v>
      </c>
      <c r="C52" s="14" t="s">
        <v>59</v>
      </c>
      <c r="D52" s="42">
        <v>18.649999999999999</v>
      </c>
      <c r="E52" s="42">
        <v>23.37</v>
      </c>
      <c r="F52" s="42">
        <v>20.56</v>
      </c>
      <c r="G52" s="42">
        <v>25.25</v>
      </c>
      <c r="H52" s="42">
        <v>9.4</v>
      </c>
      <c r="I52" s="42">
        <v>14.1</v>
      </c>
      <c r="J52" s="42">
        <v>9.1</v>
      </c>
      <c r="K52" s="42"/>
      <c r="L52" s="42">
        <v>12.87</v>
      </c>
      <c r="M52" s="42">
        <v>15.52</v>
      </c>
      <c r="N52" s="42"/>
      <c r="O52" s="42"/>
      <c r="P52" s="42">
        <v>15.74</v>
      </c>
      <c r="Q52" s="42"/>
      <c r="R52" s="42">
        <v>22.82</v>
      </c>
      <c r="S52" s="42">
        <v>19.73</v>
      </c>
      <c r="T52" s="42">
        <v>21.21</v>
      </c>
      <c r="U52" s="42"/>
      <c r="V52" s="42"/>
      <c r="W52" s="42"/>
    </row>
    <row r="53" spans="1:784" x14ac:dyDescent="0.25">
      <c r="A53" s="5">
        <v>2015</v>
      </c>
      <c r="B53" s="13" t="s">
        <v>58</v>
      </c>
      <c r="C53" s="14" t="s">
        <v>59</v>
      </c>
      <c r="D53" s="40">
        <v>18.16</v>
      </c>
      <c r="E53" s="40">
        <v>22.76</v>
      </c>
      <c r="F53" s="40">
        <v>20.02</v>
      </c>
      <c r="G53" s="40">
        <v>24.59</v>
      </c>
      <c r="H53" s="40">
        <v>9.15</v>
      </c>
      <c r="I53" s="40">
        <v>13.73</v>
      </c>
      <c r="J53" s="40">
        <v>8.86</v>
      </c>
      <c r="K53" s="40"/>
      <c r="L53" s="40">
        <v>12.53</v>
      </c>
      <c r="M53" s="40">
        <v>15.11</v>
      </c>
      <c r="N53" s="40"/>
      <c r="O53" s="40"/>
      <c r="P53" s="40">
        <v>15.33</v>
      </c>
      <c r="Q53" s="40"/>
      <c r="R53" s="40">
        <v>22.22</v>
      </c>
      <c r="S53" s="40">
        <v>19.21</v>
      </c>
      <c r="T53" s="40">
        <v>20.66</v>
      </c>
      <c r="U53" s="40"/>
      <c r="V53" s="40"/>
      <c r="W53" s="40"/>
    </row>
    <row r="54" spans="1:784" x14ac:dyDescent="0.25">
      <c r="A54" s="5">
        <v>2016</v>
      </c>
      <c r="B54" s="13" t="s">
        <v>58</v>
      </c>
      <c r="C54" s="14" t="s">
        <v>59</v>
      </c>
      <c r="D54" s="40">
        <v>23.76</v>
      </c>
      <c r="E54" s="40">
        <v>29.92</v>
      </c>
      <c r="F54" s="40">
        <v>25.95</v>
      </c>
      <c r="G54" s="40">
        <v>28.32</v>
      </c>
      <c r="H54" s="40">
        <v>26.68</v>
      </c>
      <c r="I54" s="40">
        <v>21.9</v>
      </c>
      <c r="J54" s="40">
        <v>22.85</v>
      </c>
      <c r="K54" s="40">
        <v>28.08</v>
      </c>
      <c r="L54" s="40">
        <v>27.01</v>
      </c>
      <c r="M54" s="40">
        <v>44.95</v>
      </c>
      <c r="N54" s="40"/>
      <c r="O54" s="40"/>
      <c r="P54" s="40">
        <v>25.19</v>
      </c>
      <c r="Q54" s="40">
        <v>29.7</v>
      </c>
      <c r="R54" s="40">
        <v>25.03</v>
      </c>
      <c r="S54" s="40">
        <v>28.38</v>
      </c>
      <c r="T54" s="40">
        <v>22.77</v>
      </c>
      <c r="U54" s="40"/>
      <c r="V54" s="40"/>
      <c r="W54" s="40"/>
    </row>
    <row r="55" spans="1:784" x14ac:dyDescent="0.25">
      <c r="A55" s="5">
        <v>2017</v>
      </c>
      <c r="B55" s="13" t="s">
        <v>58</v>
      </c>
      <c r="C55" s="14" t="s">
        <v>59</v>
      </c>
      <c r="D55" s="40">
        <v>25.71</v>
      </c>
      <c r="E55" s="40">
        <v>32.369999999999997</v>
      </c>
      <c r="F55" s="40">
        <v>28.08</v>
      </c>
      <c r="G55" s="40">
        <v>30.64</v>
      </c>
      <c r="H55" s="40">
        <v>28.86</v>
      </c>
      <c r="I55" s="40">
        <v>23.7</v>
      </c>
      <c r="J55" s="43">
        <v>24.73</v>
      </c>
      <c r="K55" s="40">
        <v>30.38</v>
      </c>
      <c r="L55" s="40">
        <v>29.23</v>
      </c>
      <c r="M55" s="40">
        <v>48.64</v>
      </c>
      <c r="N55" s="40"/>
      <c r="O55" s="40"/>
      <c r="P55" s="40">
        <v>27.25</v>
      </c>
      <c r="Q55" s="40">
        <v>32.14</v>
      </c>
      <c r="R55" s="40">
        <v>27.09</v>
      </c>
      <c r="S55" s="40">
        <v>30.71</v>
      </c>
      <c r="T55" s="40">
        <v>24.63</v>
      </c>
      <c r="U55" s="40"/>
      <c r="V55" s="40"/>
      <c r="W55" s="40"/>
    </row>
    <row r="56" spans="1:784" x14ac:dyDescent="0.25">
      <c r="A56" s="5">
        <v>2018</v>
      </c>
      <c r="B56" s="13" t="s">
        <v>58</v>
      </c>
      <c r="C56" s="14" t="s">
        <v>59</v>
      </c>
      <c r="D56" s="43">
        <v>25.425675974564559</v>
      </c>
      <c r="E56" s="43">
        <v>32.369999999999997</v>
      </c>
      <c r="F56" s="43">
        <v>18.105379746835442</v>
      </c>
      <c r="G56" s="43">
        <v>30.629786666666668</v>
      </c>
      <c r="H56" s="43">
        <v>66.766917293233078</v>
      </c>
      <c r="I56" s="43">
        <v>28.439999999999998</v>
      </c>
      <c r="J56" s="43">
        <v>19.783999999999999</v>
      </c>
      <c r="K56" s="43">
        <v>21.7</v>
      </c>
      <c r="L56" s="43">
        <v>12.6492825</v>
      </c>
      <c r="M56" s="43">
        <v>74.132923602219378</v>
      </c>
      <c r="N56" s="43"/>
      <c r="O56" s="43"/>
      <c r="P56" s="43">
        <v>11.665023201856149</v>
      </c>
      <c r="Q56" s="43"/>
      <c r="R56" s="43">
        <v>17.608499999999999</v>
      </c>
      <c r="S56" s="43">
        <v>56.705458422174843</v>
      </c>
      <c r="T56" s="43">
        <v>11.09133362579513</v>
      </c>
      <c r="U56" s="43"/>
      <c r="V56" s="43"/>
      <c r="W56" s="43"/>
    </row>
    <row r="57" spans="1:784" s="12" customFormat="1" ht="15.75" thickBot="1" x14ac:dyDescent="0.3">
      <c r="A57" s="9">
        <v>2019</v>
      </c>
      <c r="B57" s="10" t="s">
        <v>58</v>
      </c>
      <c r="C57" s="11" t="s">
        <v>59</v>
      </c>
      <c r="D57" s="41">
        <v>26.011999999999997</v>
      </c>
      <c r="E57" s="41">
        <v>25.9</v>
      </c>
      <c r="F57" s="41">
        <v>17.546666666666667</v>
      </c>
      <c r="G57" s="41">
        <v>33.599999999999994</v>
      </c>
      <c r="H57" s="41">
        <v>56</v>
      </c>
      <c r="I57" s="41">
        <v>28</v>
      </c>
      <c r="J57" s="41">
        <v>17.5</v>
      </c>
      <c r="K57" s="41">
        <v>28</v>
      </c>
      <c r="L57" s="41">
        <v>21</v>
      </c>
      <c r="M57" s="41">
        <v>19.621212121212121</v>
      </c>
      <c r="N57" s="41"/>
      <c r="O57" s="41">
        <v>14</v>
      </c>
      <c r="P57" s="41">
        <v>31.18181818181818</v>
      </c>
      <c r="Q57" s="41">
        <v>26.599999999999998</v>
      </c>
      <c r="R57" s="41">
        <v>19.767836257309941</v>
      </c>
      <c r="S57" s="41">
        <v>15.754666666666667</v>
      </c>
      <c r="T57" s="41">
        <v>38.5</v>
      </c>
      <c r="U57" s="41"/>
      <c r="V57" s="41">
        <v>24.5</v>
      </c>
      <c r="W57" s="41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</row>
    <row r="58" spans="1:784" ht="30" x14ac:dyDescent="0.25">
      <c r="A58" s="5">
        <v>2014</v>
      </c>
      <c r="B58" s="13" t="s">
        <v>60</v>
      </c>
      <c r="C58" s="14" t="s">
        <v>61</v>
      </c>
      <c r="D58" s="42">
        <v>7.63</v>
      </c>
      <c r="E58" s="42">
        <v>9.4700000000000006</v>
      </c>
      <c r="F58" s="42">
        <v>5.8</v>
      </c>
      <c r="G58" s="42">
        <v>8.93</v>
      </c>
      <c r="H58" s="42">
        <v>6.9</v>
      </c>
      <c r="I58" s="42">
        <v>13.06</v>
      </c>
      <c r="J58" s="42">
        <v>2.71</v>
      </c>
      <c r="K58" s="42">
        <v>7.47</v>
      </c>
      <c r="L58" s="42">
        <v>8.26</v>
      </c>
      <c r="M58" s="42">
        <v>3.38</v>
      </c>
      <c r="N58" s="42">
        <v>8.1999999999999993</v>
      </c>
      <c r="O58" s="42">
        <v>1.98</v>
      </c>
      <c r="P58" s="42">
        <v>5.17</v>
      </c>
      <c r="Q58" s="42">
        <v>8.52</v>
      </c>
      <c r="R58" s="42">
        <v>2.95</v>
      </c>
      <c r="S58" s="42">
        <v>5.98</v>
      </c>
      <c r="T58" s="42">
        <v>10.5</v>
      </c>
      <c r="U58" s="42">
        <v>9.25</v>
      </c>
      <c r="V58" s="42">
        <v>4.17</v>
      </c>
      <c r="W58" s="42">
        <v>2.6</v>
      </c>
    </row>
    <row r="59" spans="1:784" ht="30" x14ac:dyDescent="0.25">
      <c r="A59" s="5">
        <v>2015</v>
      </c>
      <c r="B59" s="13" t="s">
        <v>60</v>
      </c>
      <c r="C59" s="14" t="s">
        <v>61</v>
      </c>
      <c r="D59" s="40">
        <v>7.25</v>
      </c>
      <c r="E59" s="40">
        <v>9</v>
      </c>
      <c r="F59" s="40">
        <v>5.51</v>
      </c>
      <c r="G59" s="40">
        <v>8.48</v>
      </c>
      <c r="H59" s="40">
        <v>6.56</v>
      </c>
      <c r="I59" s="40">
        <v>12.41</v>
      </c>
      <c r="J59" s="40">
        <v>2.57</v>
      </c>
      <c r="K59" s="40">
        <v>7.1</v>
      </c>
      <c r="L59" s="40">
        <v>7.85</v>
      </c>
      <c r="M59" s="40">
        <v>3.21</v>
      </c>
      <c r="N59" s="40">
        <v>7.79</v>
      </c>
      <c r="O59" s="40">
        <v>1.88</v>
      </c>
      <c r="P59" s="40">
        <v>4.91</v>
      </c>
      <c r="Q59" s="40">
        <v>8.09</v>
      </c>
      <c r="R59" s="40">
        <v>2.8</v>
      </c>
      <c r="S59" s="40">
        <v>5.68</v>
      </c>
      <c r="T59" s="40">
        <v>9.98</v>
      </c>
      <c r="U59" s="40">
        <v>8.7899999999999991</v>
      </c>
      <c r="V59" s="40">
        <v>3.96</v>
      </c>
      <c r="W59" s="40">
        <v>2.4700000000000002</v>
      </c>
    </row>
    <row r="60" spans="1:784" ht="30" x14ac:dyDescent="0.25">
      <c r="A60" s="5">
        <v>2016</v>
      </c>
      <c r="B60" s="13" t="s">
        <v>60</v>
      </c>
      <c r="C60" s="14" t="s">
        <v>61</v>
      </c>
      <c r="D60" s="40">
        <v>6.8</v>
      </c>
      <c r="E60" s="40">
        <v>6.01</v>
      </c>
      <c r="F60" s="40">
        <v>3.33</v>
      </c>
      <c r="G60" s="40">
        <v>8.08</v>
      </c>
      <c r="H60" s="40">
        <v>4.4400000000000004</v>
      </c>
      <c r="I60" s="40">
        <v>9.1</v>
      </c>
      <c r="J60" s="40">
        <v>11.88</v>
      </c>
      <c r="K60" s="40">
        <v>3.8</v>
      </c>
      <c r="L60" s="40">
        <v>8.1199999999999992</v>
      </c>
      <c r="M60" s="40">
        <v>4.13</v>
      </c>
      <c r="N60" s="40">
        <v>9.2200000000000006</v>
      </c>
      <c r="O60" s="40">
        <v>4.1100000000000003</v>
      </c>
      <c r="P60" s="40">
        <v>6.45</v>
      </c>
      <c r="Q60" s="40">
        <v>3.16</v>
      </c>
      <c r="R60" s="40">
        <v>7.06</v>
      </c>
      <c r="S60" s="40">
        <v>5.51</v>
      </c>
      <c r="T60" s="40">
        <v>6.46</v>
      </c>
      <c r="U60" s="40">
        <v>5.15</v>
      </c>
      <c r="V60" s="40">
        <v>7.84</v>
      </c>
      <c r="W60" s="40">
        <v>12.51</v>
      </c>
    </row>
    <row r="61" spans="1:784" ht="30" x14ac:dyDescent="0.25">
      <c r="A61" s="5">
        <v>2017</v>
      </c>
      <c r="B61" s="13" t="s">
        <v>60</v>
      </c>
      <c r="C61" s="14" t="s">
        <v>61</v>
      </c>
      <c r="D61" s="40">
        <v>8.0399999999999991</v>
      </c>
      <c r="E61" s="40">
        <v>9</v>
      </c>
      <c r="F61" s="40">
        <v>13</v>
      </c>
      <c r="G61" s="40">
        <v>7.5</v>
      </c>
      <c r="H61" s="40">
        <v>5.0999999999999996</v>
      </c>
      <c r="I61" s="40">
        <v>6</v>
      </c>
      <c r="J61" s="40">
        <v>2</v>
      </c>
      <c r="K61" s="40">
        <v>0.8</v>
      </c>
      <c r="L61" s="40">
        <v>6</v>
      </c>
      <c r="M61" s="40">
        <v>2.27</v>
      </c>
      <c r="N61" s="40">
        <v>7.77</v>
      </c>
      <c r="O61" s="40">
        <v>2.08</v>
      </c>
      <c r="P61" s="40">
        <v>10.3</v>
      </c>
      <c r="Q61" s="40">
        <v>6.2</v>
      </c>
      <c r="R61" s="40">
        <v>5.76</v>
      </c>
      <c r="S61" s="40">
        <v>5</v>
      </c>
      <c r="T61" s="40">
        <v>9</v>
      </c>
      <c r="U61" s="40">
        <v>5.84</v>
      </c>
      <c r="V61" s="40"/>
      <c r="W61" s="40">
        <v>7</v>
      </c>
    </row>
    <row r="62" spans="1:784" ht="30" x14ac:dyDescent="0.25">
      <c r="A62" s="5">
        <v>2018</v>
      </c>
      <c r="B62" s="13" t="s">
        <v>60</v>
      </c>
      <c r="C62" s="14" t="s">
        <v>61</v>
      </c>
      <c r="D62" s="43">
        <v>7.36</v>
      </c>
      <c r="E62" s="43">
        <v>6.28</v>
      </c>
      <c r="F62" s="43">
        <v>10.039999999999999</v>
      </c>
      <c r="G62" s="43">
        <v>4.95</v>
      </c>
      <c r="H62" s="43">
        <v>3.25</v>
      </c>
      <c r="I62" s="43">
        <v>8.4499999999999993</v>
      </c>
      <c r="J62" s="43">
        <v>5.7</v>
      </c>
      <c r="K62" s="43">
        <v>6.57</v>
      </c>
      <c r="L62" s="43">
        <v>6.2</v>
      </c>
      <c r="M62" s="43">
        <v>4.4800000000000004</v>
      </c>
      <c r="N62" s="43">
        <v>3.9</v>
      </c>
      <c r="O62" s="43">
        <v>4.83</v>
      </c>
      <c r="P62" s="43">
        <v>4.84</v>
      </c>
      <c r="Q62" s="43">
        <v>7.55</v>
      </c>
      <c r="R62" s="43">
        <v>8.23</v>
      </c>
      <c r="S62" s="43">
        <v>3.08</v>
      </c>
      <c r="T62" s="43">
        <v>5.03</v>
      </c>
      <c r="U62" s="43">
        <v>7.01</v>
      </c>
      <c r="V62" s="43">
        <v>6.27</v>
      </c>
      <c r="W62" s="43">
        <v>5.97</v>
      </c>
    </row>
    <row r="63" spans="1:784" s="12" customFormat="1" ht="30.75" thickBot="1" x14ac:dyDescent="0.3">
      <c r="A63" s="9">
        <v>2019</v>
      </c>
      <c r="B63" s="10" t="s">
        <v>60</v>
      </c>
      <c r="C63" s="11" t="s">
        <v>61</v>
      </c>
      <c r="D63" s="41">
        <v>7.72</v>
      </c>
      <c r="E63" s="41">
        <v>6.7142857142857144</v>
      </c>
      <c r="F63" s="41">
        <v>3</v>
      </c>
      <c r="G63" s="41">
        <v>8</v>
      </c>
      <c r="H63" s="41">
        <v>4</v>
      </c>
      <c r="I63" s="41">
        <v>15</v>
      </c>
      <c r="J63" s="41"/>
      <c r="K63" s="41">
        <v>4</v>
      </c>
      <c r="L63" s="41">
        <v>6</v>
      </c>
      <c r="M63" s="41">
        <v>4.8275862068965516</v>
      </c>
      <c r="N63" s="41">
        <v>3</v>
      </c>
      <c r="O63" s="41">
        <v>4.625</v>
      </c>
      <c r="P63" s="41">
        <v>10</v>
      </c>
      <c r="Q63" s="41">
        <v>2</v>
      </c>
      <c r="R63" s="41">
        <v>9.6415094339622645</v>
      </c>
      <c r="S63" s="41">
        <v>17.058823529411764</v>
      </c>
      <c r="T63" s="41">
        <v>22</v>
      </c>
      <c r="U63" s="41">
        <v>9</v>
      </c>
      <c r="V63" s="41">
        <v>0.5714285714285714</v>
      </c>
      <c r="W63" s="41">
        <v>5.7272727272727266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</row>
    <row r="64" spans="1:784" x14ac:dyDescent="0.25">
      <c r="A64" s="5">
        <v>2014</v>
      </c>
      <c r="B64" s="13" t="s">
        <v>62</v>
      </c>
      <c r="C64" s="14" t="s">
        <v>63</v>
      </c>
      <c r="D64" s="42">
        <v>2.4500000000000002</v>
      </c>
      <c r="E64" s="42"/>
      <c r="F64" s="42"/>
      <c r="G64" s="42"/>
      <c r="H64" s="40">
        <v>1.82</v>
      </c>
      <c r="I64" s="42"/>
      <c r="J64" s="42">
        <v>3.5</v>
      </c>
      <c r="K64" s="42">
        <v>3.13</v>
      </c>
      <c r="L64" s="42">
        <v>5.32</v>
      </c>
      <c r="M64" s="42">
        <v>3.71</v>
      </c>
      <c r="N64" s="42">
        <v>4.1500000000000004</v>
      </c>
      <c r="O64" s="42">
        <v>2.2400000000000002</v>
      </c>
      <c r="P64" s="42">
        <v>1.29</v>
      </c>
      <c r="Q64" s="42">
        <v>4</v>
      </c>
      <c r="R64" s="42">
        <v>5</v>
      </c>
      <c r="S64" s="42">
        <v>3.5</v>
      </c>
      <c r="T64" s="42">
        <v>2.75</v>
      </c>
      <c r="U64" s="42">
        <v>1.73</v>
      </c>
      <c r="V64" s="42">
        <v>1</v>
      </c>
      <c r="W64" s="42">
        <v>2</v>
      </c>
    </row>
    <row r="65" spans="1:784" x14ac:dyDescent="0.25">
      <c r="A65" s="5">
        <v>2015</v>
      </c>
      <c r="B65" s="13" t="s">
        <v>62</v>
      </c>
      <c r="C65" s="14" t="s">
        <v>63</v>
      </c>
      <c r="D65" s="40">
        <v>2.33</v>
      </c>
      <c r="E65" s="40"/>
      <c r="F65" s="40"/>
      <c r="G65" s="40"/>
      <c r="H65" s="40">
        <v>1.73</v>
      </c>
      <c r="I65" s="40"/>
      <c r="J65" s="40">
        <v>3.33</v>
      </c>
      <c r="K65" s="40">
        <v>2.97</v>
      </c>
      <c r="L65" s="40">
        <v>5.05</v>
      </c>
      <c r="M65" s="40">
        <v>3.52</v>
      </c>
      <c r="N65" s="40">
        <v>3.94</v>
      </c>
      <c r="O65" s="40">
        <v>2.13</v>
      </c>
      <c r="P65" s="40">
        <v>1.23</v>
      </c>
      <c r="Q65" s="40">
        <v>3.8</v>
      </c>
      <c r="R65" s="40">
        <v>4.75</v>
      </c>
      <c r="S65" s="40">
        <v>3.33</v>
      </c>
      <c r="T65" s="40">
        <v>2.61</v>
      </c>
      <c r="U65" s="40">
        <v>1.64</v>
      </c>
      <c r="V65" s="40">
        <v>0.95</v>
      </c>
      <c r="W65" s="40">
        <v>1.9</v>
      </c>
    </row>
    <row r="66" spans="1:784" x14ac:dyDescent="0.25">
      <c r="A66" s="5">
        <v>2016</v>
      </c>
      <c r="B66" s="13" t="s">
        <v>62</v>
      </c>
      <c r="C66" s="14" t="s">
        <v>63</v>
      </c>
      <c r="D66" s="40">
        <v>3.83</v>
      </c>
      <c r="E66" s="40"/>
      <c r="F66" s="40"/>
      <c r="G66" s="40"/>
      <c r="H66" s="40">
        <v>3.07</v>
      </c>
      <c r="I66" s="40"/>
      <c r="J66" s="40">
        <v>5</v>
      </c>
      <c r="K66" s="40">
        <v>5.94</v>
      </c>
      <c r="L66" s="40">
        <v>3.75</v>
      </c>
      <c r="M66" s="40">
        <v>4.5199999999999996</v>
      </c>
      <c r="N66" s="40"/>
      <c r="O66" s="40">
        <v>3.72</v>
      </c>
      <c r="P66" s="40">
        <v>3.61</v>
      </c>
      <c r="Q66" s="40">
        <v>2.1800000000000002</v>
      </c>
      <c r="R66" s="40">
        <v>3.34</v>
      </c>
      <c r="S66" s="40">
        <v>1.27</v>
      </c>
      <c r="T66" s="40">
        <v>4.7450000000000001</v>
      </c>
      <c r="U66" s="40">
        <v>3.52</v>
      </c>
      <c r="V66" s="40">
        <v>6</v>
      </c>
      <c r="W66" s="40">
        <v>3</v>
      </c>
    </row>
    <row r="67" spans="1:784" x14ac:dyDescent="0.25">
      <c r="A67" s="5">
        <v>2017</v>
      </c>
      <c r="B67" s="13" t="s">
        <v>62</v>
      </c>
      <c r="C67" s="14" t="s">
        <v>63</v>
      </c>
      <c r="D67" s="40">
        <v>3.45</v>
      </c>
      <c r="E67" s="40"/>
      <c r="F67" s="40"/>
      <c r="G67" s="40"/>
      <c r="H67" s="43">
        <v>2.76</v>
      </c>
      <c r="I67" s="40"/>
      <c r="J67" s="40">
        <v>4.5</v>
      </c>
      <c r="K67" s="40">
        <v>5.35</v>
      </c>
      <c r="L67" s="40">
        <v>3.38</v>
      </c>
      <c r="M67" s="40">
        <v>4.07</v>
      </c>
      <c r="N67" s="40"/>
      <c r="O67" s="40">
        <v>3.35</v>
      </c>
      <c r="P67" s="40">
        <v>3.25</v>
      </c>
      <c r="Q67" s="40">
        <v>1.96</v>
      </c>
      <c r="R67" s="40">
        <v>3.01</v>
      </c>
      <c r="S67" s="40">
        <v>1.1399999999999999</v>
      </c>
      <c r="T67" s="40">
        <v>4.28</v>
      </c>
      <c r="U67" s="40">
        <v>3.17</v>
      </c>
      <c r="V67" s="40">
        <v>5.4</v>
      </c>
      <c r="W67" s="40">
        <v>2.7</v>
      </c>
    </row>
    <row r="68" spans="1:784" x14ac:dyDescent="0.25">
      <c r="A68" s="5">
        <v>2018</v>
      </c>
      <c r="B68" s="13" t="s">
        <v>62</v>
      </c>
      <c r="C68" s="14" t="s">
        <v>63</v>
      </c>
      <c r="D68" s="43">
        <v>3.64</v>
      </c>
      <c r="E68" s="43"/>
      <c r="F68" s="43">
        <v>6</v>
      </c>
      <c r="G68" s="43"/>
      <c r="H68" s="40">
        <v>3.26</v>
      </c>
      <c r="I68" s="43"/>
      <c r="J68" s="43">
        <v>5.5</v>
      </c>
      <c r="K68" s="43">
        <v>5.92</v>
      </c>
      <c r="L68" s="43">
        <v>3.63</v>
      </c>
      <c r="M68" s="43">
        <v>4.55</v>
      </c>
      <c r="N68" s="43"/>
      <c r="O68" s="43">
        <v>3.35</v>
      </c>
      <c r="P68" s="43">
        <v>3.21</v>
      </c>
      <c r="Q68" s="43">
        <v>2.15</v>
      </c>
      <c r="R68" s="43">
        <v>3.37</v>
      </c>
      <c r="S68" s="43">
        <v>1.36</v>
      </c>
      <c r="T68" s="43">
        <v>4.82</v>
      </c>
      <c r="U68" s="43">
        <v>3.5</v>
      </c>
      <c r="V68" s="43">
        <v>7</v>
      </c>
      <c r="W68" s="43">
        <v>3</v>
      </c>
    </row>
    <row r="69" spans="1:784" s="12" customFormat="1" ht="15.75" thickBot="1" x14ac:dyDescent="0.3">
      <c r="A69" s="9">
        <v>2019</v>
      </c>
      <c r="B69" s="10" t="s">
        <v>62</v>
      </c>
      <c r="C69" s="11" t="s">
        <v>63</v>
      </c>
      <c r="D69" s="41">
        <v>3.1399999999999997</v>
      </c>
      <c r="E69" s="41"/>
      <c r="F69" s="41">
        <v>6</v>
      </c>
      <c r="G69" s="41"/>
      <c r="H69" s="66">
        <v>2.5279999999999996</v>
      </c>
      <c r="I69" s="41"/>
      <c r="J69" s="41">
        <v>4.3659999999999997</v>
      </c>
      <c r="K69" s="41">
        <v>4.6620000000000008</v>
      </c>
      <c r="L69" s="41">
        <v>4.226</v>
      </c>
      <c r="M69" s="41">
        <v>4.0739999999999998</v>
      </c>
      <c r="N69" s="41">
        <v>4.0449999999999999</v>
      </c>
      <c r="O69" s="41">
        <v>2.9579999999999997</v>
      </c>
      <c r="P69" s="41">
        <v>2.5179999999999998</v>
      </c>
      <c r="Q69" s="41">
        <v>2.8180000000000005</v>
      </c>
      <c r="R69" s="41">
        <v>3.8940000000000006</v>
      </c>
      <c r="S69" s="41">
        <v>2.12</v>
      </c>
      <c r="T69" s="41">
        <v>3.8410000000000002</v>
      </c>
      <c r="U69" s="41">
        <v>2.7120000000000002</v>
      </c>
      <c r="V69" s="41">
        <v>4.07</v>
      </c>
      <c r="W69" s="41">
        <v>2.5200000000000005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</row>
    <row r="70" spans="1:784" x14ac:dyDescent="0.25">
      <c r="A70" s="5">
        <v>2014</v>
      </c>
      <c r="B70" s="13" t="s">
        <v>64</v>
      </c>
      <c r="C70" s="14" t="s">
        <v>65</v>
      </c>
      <c r="D70" s="42">
        <v>2.96</v>
      </c>
      <c r="E70" s="42">
        <v>8</v>
      </c>
      <c r="F70" s="42">
        <v>2.5</v>
      </c>
      <c r="G70" s="42">
        <v>6.33</v>
      </c>
      <c r="H70" s="42">
        <v>2.75</v>
      </c>
      <c r="I70" s="42"/>
      <c r="J70" s="42">
        <v>2.75</v>
      </c>
      <c r="K70" s="42">
        <v>3.64</v>
      </c>
      <c r="L70" s="42">
        <v>3.07</v>
      </c>
      <c r="M70" s="42">
        <v>3.37</v>
      </c>
      <c r="N70" s="42">
        <v>5.75</v>
      </c>
      <c r="O70" s="42">
        <v>2.88</v>
      </c>
      <c r="P70" s="42">
        <v>1.22</v>
      </c>
      <c r="Q70" s="42">
        <v>2.13</v>
      </c>
      <c r="R70" s="42">
        <v>4.1900000000000004</v>
      </c>
      <c r="S70" s="42">
        <v>6.65</v>
      </c>
      <c r="T70" s="42"/>
      <c r="U70" s="42">
        <v>5.29</v>
      </c>
      <c r="V70" s="42">
        <v>2</v>
      </c>
      <c r="W70" s="42">
        <v>3.55</v>
      </c>
    </row>
    <row r="71" spans="1:784" x14ac:dyDescent="0.25">
      <c r="A71" s="5">
        <v>2015</v>
      </c>
      <c r="B71" s="13" t="s">
        <v>64</v>
      </c>
      <c r="C71" s="14" t="s">
        <v>65</v>
      </c>
      <c r="D71" s="40">
        <v>2.81</v>
      </c>
      <c r="E71" s="40">
        <v>7.6</v>
      </c>
      <c r="F71" s="40">
        <v>2.38</v>
      </c>
      <c r="G71" s="40">
        <v>6.01</v>
      </c>
      <c r="H71" s="40">
        <v>2.61</v>
      </c>
      <c r="I71" s="40"/>
      <c r="J71" s="40">
        <v>2.61</v>
      </c>
      <c r="K71" s="40">
        <v>3.46</v>
      </c>
      <c r="L71" s="40">
        <v>2.92</v>
      </c>
      <c r="M71" s="40">
        <v>3.2</v>
      </c>
      <c r="N71" s="40">
        <v>5.46</v>
      </c>
      <c r="O71" s="40">
        <v>2.74</v>
      </c>
      <c r="P71" s="40">
        <v>1.1599999999999999</v>
      </c>
      <c r="Q71" s="40">
        <v>2.02</v>
      </c>
      <c r="R71" s="40">
        <v>3.98</v>
      </c>
      <c r="S71" s="40">
        <v>6.32</v>
      </c>
      <c r="T71" s="40"/>
      <c r="U71" s="40">
        <v>5.03</v>
      </c>
      <c r="V71" s="40">
        <v>1.9</v>
      </c>
      <c r="W71" s="40">
        <v>3.37</v>
      </c>
    </row>
    <row r="72" spans="1:784" x14ac:dyDescent="0.25">
      <c r="A72" s="5">
        <v>2016</v>
      </c>
      <c r="B72" s="13" t="s">
        <v>64</v>
      </c>
      <c r="C72" s="14" t="s">
        <v>65</v>
      </c>
      <c r="D72" s="40">
        <v>2.09</v>
      </c>
      <c r="E72" s="40">
        <v>2.2000000000000002</v>
      </c>
      <c r="F72" s="40">
        <v>2.2000000000000002</v>
      </c>
      <c r="G72" s="40">
        <v>2</v>
      </c>
      <c r="H72" s="40">
        <v>1.32</v>
      </c>
      <c r="I72" s="40">
        <v>1</v>
      </c>
      <c r="J72" s="40">
        <v>1.75</v>
      </c>
      <c r="K72" s="40">
        <v>4.47</v>
      </c>
      <c r="L72" s="40">
        <v>1.68</v>
      </c>
      <c r="M72" s="40">
        <v>2.23</v>
      </c>
      <c r="N72" s="40">
        <v>2.25</v>
      </c>
      <c r="O72" s="40">
        <v>1.8</v>
      </c>
      <c r="P72" s="40">
        <v>2.69</v>
      </c>
      <c r="Q72" s="40">
        <v>2.35</v>
      </c>
      <c r="R72" s="40">
        <v>0.75</v>
      </c>
      <c r="S72" s="40">
        <v>1.74</v>
      </c>
      <c r="T72" s="40"/>
      <c r="U72" s="40">
        <v>1.29</v>
      </c>
      <c r="V72" s="40">
        <v>2.5</v>
      </c>
      <c r="W72" s="40">
        <v>1.9</v>
      </c>
    </row>
    <row r="73" spans="1:784" x14ac:dyDescent="0.25">
      <c r="A73" s="5">
        <v>2017</v>
      </c>
      <c r="B73" s="13" t="s">
        <v>64</v>
      </c>
      <c r="C73" s="14" t="s">
        <v>65</v>
      </c>
      <c r="D73" s="40">
        <v>1.88</v>
      </c>
      <c r="E73" s="40">
        <v>1.98</v>
      </c>
      <c r="F73" s="40">
        <v>1.98</v>
      </c>
      <c r="G73" s="40">
        <v>1.8</v>
      </c>
      <c r="H73" s="40">
        <v>1.19</v>
      </c>
      <c r="I73" s="40">
        <v>0.9</v>
      </c>
      <c r="J73" s="40">
        <v>1.58</v>
      </c>
      <c r="K73" s="40">
        <v>4.0199999999999996</v>
      </c>
      <c r="L73" s="40">
        <v>1.51</v>
      </c>
      <c r="M73" s="40">
        <v>2.0099999999999998</v>
      </c>
      <c r="N73" s="40">
        <v>2.0299999999999998</v>
      </c>
      <c r="O73" s="40">
        <v>1.62</v>
      </c>
      <c r="P73" s="40">
        <v>2.42</v>
      </c>
      <c r="Q73" s="40">
        <v>2.12</v>
      </c>
      <c r="R73" s="40">
        <v>0.68</v>
      </c>
      <c r="S73" s="40">
        <v>1.57</v>
      </c>
      <c r="T73" s="40"/>
      <c r="U73" s="40">
        <v>1.1599999999999999</v>
      </c>
      <c r="V73" s="40">
        <v>2.25</v>
      </c>
      <c r="W73" s="40">
        <v>1.71</v>
      </c>
    </row>
    <row r="74" spans="1:784" x14ac:dyDescent="0.25">
      <c r="A74" s="5">
        <v>2018</v>
      </c>
      <c r="B74" s="13" t="s">
        <v>64</v>
      </c>
      <c r="C74" s="14" t="s">
        <v>65</v>
      </c>
      <c r="D74" s="43">
        <v>2.2000000000000002</v>
      </c>
      <c r="E74" s="43">
        <v>2.2000000000000002</v>
      </c>
      <c r="F74" s="43">
        <v>2.41</v>
      </c>
      <c r="G74" s="43">
        <v>2.33</v>
      </c>
      <c r="H74" s="43">
        <v>1.67</v>
      </c>
      <c r="I74" s="43">
        <v>3</v>
      </c>
      <c r="J74" s="43">
        <v>2</v>
      </c>
      <c r="K74" s="43">
        <v>4.0599999999999996</v>
      </c>
      <c r="L74" s="43">
        <v>1.77</v>
      </c>
      <c r="M74" s="43">
        <v>2.39</v>
      </c>
      <c r="N74" s="43">
        <v>2.25</v>
      </c>
      <c r="O74" s="43">
        <v>2.37</v>
      </c>
      <c r="P74" s="43">
        <v>2.14</v>
      </c>
      <c r="Q74" s="43">
        <v>3.14</v>
      </c>
      <c r="R74" s="43">
        <v>1.57</v>
      </c>
      <c r="S74" s="43">
        <v>0.1</v>
      </c>
      <c r="T74" s="43">
        <v>2</v>
      </c>
      <c r="U74" s="43">
        <v>1.67</v>
      </c>
      <c r="V74" s="43">
        <v>1.5</v>
      </c>
      <c r="W74" s="43">
        <v>2</v>
      </c>
    </row>
    <row r="75" spans="1:784" s="12" customFormat="1" ht="15.75" thickBot="1" x14ac:dyDescent="0.3">
      <c r="A75" s="9">
        <v>2019</v>
      </c>
      <c r="B75" s="10" t="s">
        <v>64</v>
      </c>
      <c r="C75" s="11" t="s">
        <v>65</v>
      </c>
      <c r="D75" s="41">
        <v>2.3879999999999995</v>
      </c>
      <c r="E75" s="41">
        <v>4.3959999999999999</v>
      </c>
      <c r="F75" s="41">
        <v>2.294</v>
      </c>
      <c r="G75" s="41">
        <v>3.694</v>
      </c>
      <c r="H75" s="41">
        <v>1.9079999999999999</v>
      </c>
      <c r="I75" s="41">
        <v>1.6333333333333335</v>
      </c>
      <c r="J75" s="41">
        <v>2.1379999999999999</v>
      </c>
      <c r="K75" s="41">
        <v>3.9299999999999997</v>
      </c>
      <c r="L75" s="41">
        <v>2.19</v>
      </c>
      <c r="M75" s="41">
        <v>2.64</v>
      </c>
      <c r="N75" s="41">
        <v>3.5480000000000005</v>
      </c>
      <c r="O75" s="41">
        <v>2.282</v>
      </c>
      <c r="P75" s="41">
        <v>1.9260000000000002</v>
      </c>
      <c r="Q75" s="41">
        <v>2.3520000000000003</v>
      </c>
      <c r="R75" s="41">
        <v>2.234</v>
      </c>
      <c r="S75" s="41">
        <v>3.2760000000000007</v>
      </c>
      <c r="T75" s="41"/>
      <c r="U75" s="41">
        <v>2.8879999999999999</v>
      </c>
      <c r="V75" s="41">
        <v>2.0300000000000002</v>
      </c>
      <c r="W75" s="41">
        <v>2.5060000000000002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</row>
    <row r="76" spans="1:784" x14ac:dyDescent="0.25">
      <c r="A76" s="5">
        <v>2014</v>
      </c>
      <c r="B76" s="13" t="s">
        <v>198</v>
      </c>
      <c r="C76" s="14" t="s">
        <v>199</v>
      </c>
      <c r="D76" s="42">
        <v>3.28</v>
      </c>
      <c r="E76" s="42"/>
      <c r="F76" s="42">
        <v>1.17</v>
      </c>
      <c r="G76" s="42">
        <v>1.83</v>
      </c>
      <c r="H76" s="42">
        <v>4.2</v>
      </c>
      <c r="I76" s="42"/>
      <c r="J76" s="42">
        <v>1.33</v>
      </c>
      <c r="K76" s="42"/>
      <c r="L76" s="42">
        <v>5.85</v>
      </c>
      <c r="M76" s="42">
        <v>3.9</v>
      </c>
      <c r="N76" s="42"/>
      <c r="O76" s="42">
        <v>5</v>
      </c>
      <c r="P76" s="42">
        <v>2.21</v>
      </c>
      <c r="Q76" s="42">
        <v>1</v>
      </c>
      <c r="R76" s="42">
        <v>1.33</v>
      </c>
      <c r="S76" s="42">
        <v>4.7</v>
      </c>
      <c r="T76" s="42"/>
      <c r="U76" s="42"/>
      <c r="V76" s="42"/>
      <c r="W76" s="42">
        <v>4</v>
      </c>
    </row>
    <row r="77" spans="1:784" x14ac:dyDescent="0.25">
      <c r="A77" s="5">
        <v>2015</v>
      </c>
      <c r="B77" s="13" t="s">
        <v>198</v>
      </c>
      <c r="C77" s="14" t="s">
        <v>199</v>
      </c>
      <c r="D77" s="40">
        <v>3.12</v>
      </c>
      <c r="E77" s="40"/>
      <c r="F77" s="40">
        <v>1.1100000000000001</v>
      </c>
      <c r="G77" s="40">
        <v>1.74</v>
      </c>
      <c r="H77" s="40">
        <v>3.99</v>
      </c>
      <c r="I77" s="40"/>
      <c r="J77" s="40">
        <v>1.26</v>
      </c>
      <c r="K77" s="40"/>
      <c r="L77" s="40">
        <v>5.56</v>
      </c>
      <c r="M77" s="40">
        <v>3.71</v>
      </c>
      <c r="N77" s="40"/>
      <c r="O77" s="40">
        <v>4.75</v>
      </c>
      <c r="P77" s="40">
        <v>2.1</v>
      </c>
      <c r="Q77" s="40">
        <v>0.95</v>
      </c>
      <c r="R77" s="40">
        <v>1.26</v>
      </c>
      <c r="S77" s="40">
        <v>4.47</v>
      </c>
      <c r="T77" s="40"/>
      <c r="U77" s="40"/>
      <c r="V77" s="40"/>
      <c r="W77" s="40">
        <v>3.8</v>
      </c>
    </row>
    <row r="78" spans="1:784" x14ac:dyDescent="0.25">
      <c r="A78" s="5">
        <v>2016</v>
      </c>
      <c r="B78" s="13" t="s">
        <v>198</v>
      </c>
      <c r="C78" s="14" t="s">
        <v>199</v>
      </c>
      <c r="D78" s="40">
        <v>3.95</v>
      </c>
      <c r="E78" s="40"/>
      <c r="F78" s="40">
        <v>4</v>
      </c>
      <c r="G78" s="40">
        <v>3.75</v>
      </c>
      <c r="H78" s="40">
        <v>3.4</v>
      </c>
      <c r="I78" s="40"/>
      <c r="J78" s="40">
        <v>2.71</v>
      </c>
      <c r="K78" s="40"/>
      <c r="L78" s="40">
        <v>3.77</v>
      </c>
      <c r="M78" s="40">
        <v>2.95</v>
      </c>
      <c r="N78" s="40"/>
      <c r="O78" s="40"/>
      <c r="P78" s="40">
        <v>4</v>
      </c>
      <c r="Q78" s="40">
        <v>3</v>
      </c>
      <c r="R78" s="40">
        <v>4.8</v>
      </c>
      <c r="S78" s="40">
        <v>3.75</v>
      </c>
      <c r="T78" s="40"/>
      <c r="U78" s="40"/>
      <c r="V78" s="40"/>
      <c r="W78" s="40">
        <v>4</v>
      </c>
    </row>
    <row r="79" spans="1:784" x14ac:dyDescent="0.25">
      <c r="A79" s="5">
        <v>2017</v>
      </c>
      <c r="B79" s="13" t="s">
        <v>198</v>
      </c>
      <c r="C79" s="14" t="s">
        <v>199</v>
      </c>
      <c r="D79" s="40">
        <v>3.56</v>
      </c>
      <c r="E79" s="40"/>
      <c r="F79" s="40">
        <v>3.6</v>
      </c>
      <c r="G79" s="40">
        <v>3.38</v>
      </c>
      <c r="H79" s="40">
        <v>3.06</v>
      </c>
      <c r="I79" s="40"/>
      <c r="J79" s="40">
        <v>2.44</v>
      </c>
      <c r="K79" s="40"/>
      <c r="L79" s="40">
        <v>3.39</v>
      </c>
      <c r="M79" s="40">
        <v>2.66</v>
      </c>
      <c r="N79" s="40"/>
      <c r="O79" s="40"/>
      <c r="P79" s="40">
        <v>3.6</v>
      </c>
      <c r="Q79" s="40">
        <v>2.7</v>
      </c>
      <c r="R79" s="40">
        <v>4.32</v>
      </c>
      <c r="S79" s="40">
        <v>3.38</v>
      </c>
      <c r="T79" s="40"/>
      <c r="U79" s="40"/>
      <c r="V79" s="40"/>
      <c r="W79" s="40">
        <v>3.6</v>
      </c>
    </row>
    <row r="80" spans="1:784" x14ac:dyDescent="0.25">
      <c r="A80" s="5">
        <v>2018</v>
      </c>
      <c r="B80" s="13" t="s">
        <v>198</v>
      </c>
      <c r="C80" s="14" t="s">
        <v>199</v>
      </c>
      <c r="D80" s="43">
        <v>3.79</v>
      </c>
      <c r="E80" s="43"/>
      <c r="F80" s="43">
        <v>4</v>
      </c>
      <c r="G80" s="43">
        <v>4</v>
      </c>
      <c r="H80" s="43">
        <v>2.67</v>
      </c>
      <c r="I80" s="43"/>
      <c r="J80" s="43">
        <v>2.71</v>
      </c>
      <c r="K80" s="43"/>
      <c r="L80" s="43">
        <v>3.9</v>
      </c>
      <c r="M80" s="43">
        <v>2.82</v>
      </c>
      <c r="N80" s="43"/>
      <c r="O80" s="43"/>
      <c r="P80" s="43">
        <v>4</v>
      </c>
      <c r="Q80" s="43">
        <v>3</v>
      </c>
      <c r="R80" s="43">
        <v>4.1900000000000004</v>
      </c>
      <c r="S80" s="43">
        <v>3.75</v>
      </c>
      <c r="T80" s="43"/>
      <c r="U80" s="43"/>
      <c r="V80" s="43"/>
      <c r="W80" s="43">
        <v>4</v>
      </c>
    </row>
    <row r="81" spans="1:784" s="12" customFormat="1" ht="15.75" thickBot="1" x14ac:dyDescent="0.3">
      <c r="A81" s="9">
        <v>2019</v>
      </c>
      <c r="B81" s="10" t="s">
        <v>198</v>
      </c>
      <c r="C81" s="11" t="s">
        <v>199</v>
      </c>
      <c r="D81" s="41">
        <v>3.5400000000000005</v>
      </c>
      <c r="E81" s="41"/>
      <c r="F81" s="41">
        <v>2.7760000000000002</v>
      </c>
      <c r="G81" s="41">
        <v>2.94</v>
      </c>
      <c r="H81" s="41">
        <v>3.464</v>
      </c>
      <c r="I81" s="41"/>
      <c r="J81" s="41">
        <v>2.09</v>
      </c>
      <c r="K81" s="41"/>
      <c r="L81" s="41">
        <v>4.4939999999999998</v>
      </c>
      <c r="M81" s="41">
        <v>3.2079999999999997</v>
      </c>
      <c r="N81" s="41"/>
      <c r="O81" s="41">
        <v>4.875</v>
      </c>
      <c r="P81" s="41">
        <v>3.1819999999999999</v>
      </c>
      <c r="Q81" s="41">
        <v>2.13</v>
      </c>
      <c r="R81" s="41">
        <v>3.1800000000000006</v>
      </c>
      <c r="S81" s="41">
        <v>4.01</v>
      </c>
      <c r="T81" s="41"/>
      <c r="U81" s="41"/>
      <c r="V81" s="41"/>
      <c r="W81" s="41">
        <v>3.88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</row>
    <row r="82" spans="1:784" x14ac:dyDescent="0.25">
      <c r="A82" s="5">
        <v>2014</v>
      </c>
      <c r="B82" s="13" t="s">
        <v>94</v>
      </c>
      <c r="C82" s="14" t="s">
        <v>95</v>
      </c>
      <c r="D82" s="42">
        <v>2.69</v>
      </c>
      <c r="E82" s="42">
        <v>2.95</v>
      </c>
      <c r="F82" s="42">
        <v>3</v>
      </c>
      <c r="G82" s="42">
        <v>2.1</v>
      </c>
      <c r="H82" s="42">
        <v>2.42</v>
      </c>
      <c r="I82" s="42">
        <v>2.69</v>
      </c>
      <c r="J82" s="42">
        <v>2.63</v>
      </c>
      <c r="K82" s="42">
        <v>2.2799999999999998</v>
      </c>
      <c r="L82" s="42">
        <v>2.83</v>
      </c>
      <c r="M82" s="42">
        <v>2.33</v>
      </c>
      <c r="N82" s="42">
        <v>1.56</v>
      </c>
      <c r="O82" s="42">
        <v>0.76</v>
      </c>
      <c r="P82" s="42">
        <v>2</v>
      </c>
      <c r="Q82" s="42">
        <v>2.93</v>
      </c>
      <c r="R82" s="42">
        <v>1.88</v>
      </c>
      <c r="S82" s="42">
        <v>1.71</v>
      </c>
      <c r="T82" s="42">
        <v>2.64</v>
      </c>
      <c r="U82" s="42">
        <v>2.6</v>
      </c>
      <c r="V82" s="42">
        <v>1.76</v>
      </c>
      <c r="W82" s="42">
        <v>2.34</v>
      </c>
    </row>
    <row r="83" spans="1:784" x14ac:dyDescent="0.25">
      <c r="A83" s="5">
        <v>2015</v>
      </c>
      <c r="B83" s="13" t="s">
        <v>94</v>
      </c>
      <c r="C83" s="14" t="s">
        <v>95</v>
      </c>
      <c r="D83" s="40">
        <v>1.9</v>
      </c>
      <c r="E83" s="40">
        <v>2.4</v>
      </c>
      <c r="F83" s="40">
        <v>1.7</v>
      </c>
      <c r="G83" s="40">
        <v>1.5</v>
      </c>
      <c r="H83" s="40">
        <v>1.4</v>
      </c>
      <c r="I83" s="40">
        <v>1.9</v>
      </c>
      <c r="J83" s="40">
        <v>1.79</v>
      </c>
      <c r="K83" s="40">
        <v>1.25</v>
      </c>
      <c r="L83" s="40">
        <v>1.47</v>
      </c>
      <c r="M83" s="40">
        <v>1.25</v>
      </c>
      <c r="N83" s="40">
        <v>2.25</v>
      </c>
      <c r="O83" s="40">
        <v>1.27</v>
      </c>
      <c r="P83" s="40">
        <v>1.49</v>
      </c>
      <c r="Q83" s="40">
        <v>1.95</v>
      </c>
      <c r="R83" s="40">
        <v>1.1599999999999999</v>
      </c>
      <c r="S83" s="40">
        <v>1.74</v>
      </c>
      <c r="T83" s="40">
        <v>2.13</v>
      </c>
      <c r="U83" s="40">
        <v>1.95</v>
      </c>
      <c r="V83" s="40">
        <v>1.56</v>
      </c>
      <c r="W83" s="40">
        <v>1.92</v>
      </c>
    </row>
    <row r="84" spans="1:784" x14ac:dyDescent="0.25">
      <c r="A84" s="5">
        <v>2016</v>
      </c>
      <c r="B84" s="13" t="s">
        <v>94</v>
      </c>
      <c r="C84" s="14" t="s">
        <v>95</v>
      </c>
      <c r="D84" s="40">
        <v>2.91</v>
      </c>
      <c r="E84" s="40">
        <v>3.34</v>
      </c>
      <c r="F84" s="40">
        <v>3.16</v>
      </c>
      <c r="G84" s="40">
        <v>2.2000000000000002</v>
      </c>
      <c r="H84" s="40">
        <v>3.49</v>
      </c>
      <c r="I84" s="40">
        <v>2.5</v>
      </c>
      <c r="J84" s="40">
        <v>2.7</v>
      </c>
      <c r="K84" s="40">
        <v>2.1</v>
      </c>
      <c r="L84" s="40">
        <v>2.74</v>
      </c>
      <c r="M84" s="40">
        <v>1.9</v>
      </c>
      <c r="N84" s="40">
        <v>2</v>
      </c>
      <c r="O84" s="40">
        <v>2</v>
      </c>
      <c r="P84" s="40">
        <v>2.12</v>
      </c>
      <c r="Q84" s="40">
        <v>2.76</v>
      </c>
      <c r="R84" s="40">
        <v>2.76</v>
      </c>
      <c r="S84" s="40">
        <v>2.23</v>
      </c>
      <c r="T84" s="40">
        <v>2.68</v>
      </c>
      <c r="U84" s="40">
        <v>2.85</v>
      </c>
      <c r="V84" s="40">
        <v>2.2000000000000002</v>
      </c>
      <c r="W84" s="40">
        <v>2.7</v>
      </c>
    </row>
    <row r="85" spans="1:784" x14ac:dyDescent="0.25">
      <c r="A85" s="5">
        <v>2017</v>
      </c>
      <c r="B85" s="13" t="s">
        <v>94</v>
      </c>
      <c r="C85" s="14" t="s">
        <v>95</v>
      </c>
      <c r="D85" s="40">
        <v>2.57</v>
      </c>
      <c r="E85" s="40">
        <v>3.01</v>
      </c>
      <c r="F85" s="40">
        <v>2.1</v>
      </c>
      <c r="G85" s="40">
        <v>1.8</v>
      </c>
      <c r="H85" s="40">
        <v>2.46</v>
      </c>
      <c r="I85" s="40">
        <v>2.2999999999999998</v>
      </c>
      <c r="J85" s="40">
        <v>2.2000000000000002</v>
      </c>
      <c r="K85" s="40">
        <v>2.5499999999999998</v>
      </c>
      <c r="L85" s="40">
        <v>2.31</v>
      </c>
      <c r="M85" s="40">
        <v>2.5</v>
      </c>
      <c r="N85" s="40">
        <v>2</v>
      </c>
      <c r="O85" s="40">
        <v>2</v>
      </c>
      <c r="P85" s="40">
        <v>1.71</v>
      </c>
      <c r="Q85" s="40">
        <v>2.65</v>
      </c>
      <c r="R85" s="40">
        <v>2.11</v>
      </c>
      <c r="S85" s="40">
        <v>1.83</v>
      </c>
      <c r="T85" s="40">
        <v>3.68</v>
      </c>
      <c r="U85" s="40">
        <v>2.5499999999999998</v>
      </c>
      <c r="V85" s="40">
        <v>2.5499999999999998</v>
      </c>
      <c r="W85" s="40"/>
    </row>
    <row r="86" spans="1:784" x14ac:dyDescent="0.25">
      <c r="A86" s="5">
        <v>2018</v>
      </c>
      <c r="B86" s="13" t="s">
        <v>94</v>
      </c>
      <c r="C86" s="14" t="s">
        <v>95</v>
      </c>
      <c r="D86" s="43">
        <v>2.92</v>
      </c>
      <c r="E86" s="43">
        <v>3.44</v>
      </c>
      <c r="F86" s="43">
        <v>3.38</v>
      </c>
      <c r="G86" s="43">
        <v>3.14</v>
      </c>
      <c r="H86" s="43">
        <v>2.2400000000000002</v>
      </c>
      <c r="I86" s="43">
        <v>2.85</v>
      </c>
      <c r="J86" s="43">
        <v>3.27</v>
      </c>
      <c r="K86" s="43">
        <v>2.68</v>
      </c>
      <c r="L86" s="43">
        <v>2.2400000000000002</v>
      </c>
      <c r="M86" s="43">
        <v>1.95</v>
      </c>
      <c r="N86" s="43">
        <v>2.94</v>
      </c>
      <c r="O86" s="43">
        <v>1.56</v>
      </c>
      <c r="P86" s="43">
        <v>2.29</v>
      </c>
      <c r="Q86" s="43">
        <v>2.9</v>
      </c>
      <c r="R86" s="43">
        <v>2.35</v>
      </c>
      <c r="S86" s="43">
        <v>2.31</v>
      </c>
      <c r="T86" s="43">
        <v>2.65</v>
      </c>
      <c r="U86" s="43">
        <v>2.38</v>
      </c>
      <c r="V86" s="43">
        <v>2.2999999999999998</v>
      </c>
      <c r="W86" s="43">
        <v>2.66</v>
      </c>
    </row>
    <row r="87" spans="1:784" s="12" customFormat="1" ht="15.75" thickBot="1" x14ac:dyDescent="0.3">
      <c r="A87" s="9">
        <v>2019</v>
      </c>
      <c r="B87" s="10" t="s">
        <v>94</v>
      </c>
      <c r="C87" s="11" t="s">
        <v>95</v>
      </c>
      <c r="D87" s="41">
        <v>2.83</v>
      </c>
      <c r="E87" s="41">
        <v>3.2500265872593856</v>
      </c>
      <c r="F87" s="41">
        <v>3.2801418439716312</v>
      </c>
      <c r="G87" s="41">
        <v>2</v>
      </c>
      <c r="H87" s="41">
        <v>2.4</v>
      </c>
      <c r="I87" s="41">
        <v>2.5</v>
      </c>
      <c r="J87" s="41">
        <v>2.4392935982339954</v>
      </c>
      <c r="K87" s="41">
        <v>2.1501754385964915</v>
      </c>
      <c r="L87" s="41">
        <v>2.6901140684410647</v>
      </c>
      <c r="M87" s="41">
        <v>1.6</v>
      </c>
      <c r="N87" s="41"/>
      <c r="O87" s="41">
        <v>1.62</v>
      </c>
      <c r="P87" s="41">
        <v>2</v>
      </c>
      <c r="Q87" s="41">
        <v>2.7800498753117209</v>
      </c>
      <c r="R87" s="41">
        <v>2.5303326810176126</v>
      </c>
      <c r="S87" s="41">
        <v>2.8462686567164179</v>
      </c>
      <c r="T87" s="41">
        <v>3.0964230171073095</v>
      </c>
      <c r="U87" s="41">
        <v>2.9500108201687945</v>
      </c>
      <c r="V87" s="41">
        <v>2.5225806451612902</v>
      </c>
      <c r="W87" s="41">
        <v>2.7259259259259263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</row>
    <row r="88" spans="1:784" ht="30" x14ac:dyDescent="0.25">
      <c r="A88" s="5">
        <v>2014</v>
      </c>
      <c r="B88" s="13" t="s">
        <v>96</v>
      </c>
      <c r="C88" s="14" t="s">
        <v>97</v>
      </c>
      <c r="D88" s="42">
        <v>3.28</v>
      </c>
      <c r="E88" s="42">
        <v>3.7</v>
      </c>
      <c r="F88" s="42">
        <v>3.53</v>
      </c>
      <c r="G88" s="42">
        <v>2.81</v>
      </c>
      <c r="H88" s="42">
        <v>3</v>
      </c>
      <c r="I88" s="42">
        <v>3.54</v>
      </c>
      <c r="J88" s="42">
        <v>3.69</v>
      </c>
      <c r="K88" s="42">
        <v>3.18</v>
      </c>
      <c r="L88" s="42">
        <v>2.86</v>
      </c>
      <c r="M88" s="42">
        <v>2.42</v>
      </c>
      <c r="N88" s="42">
        <v>3.34</v>
      </c>
      <c r="O88" s="42">
        <v>2.84</v>
      </c>
      <c r="P88" s="42">
        <v>3.2</v>
      </c>
      <c r="Q88" s="42">
        <v>3.59</v>
      </c>
      <c r="R88" s="42">
        <v>2.93</v>
      </c>
      <c r="S88" s="42">
        <v>2.75</v>
      </c>
      <c r="T88" s="42">
        <v>3.94</v>
      </c>
      <c r="U88" s="42">
        <v>3.28</v>
      </c>
      <c r="V88" s="42">
        <v>3.23</v>
      </c>
      <c r="W88" s="42">
        <v>3.66</v>
      </c>
    </row>
    <row r="89" spans="1:784" ht="30" x14ac:dyDescent="0.25">
      <c r="A89" s="5">
        <v>2015</v>
      </c>
      <c r="B89" s="13" t="s">
        <v>96</v>
      </c>
      <c r="C89" s="14" t="s">
        <v>97</v>
      </c>
      <c r="D89" s="40">
        <v>2.4500000000000002</v>
      </c>
      <c r="E89" s="40">
        <v>2.65</v>
      </c>
      <c r="F89" s="40">
        <v>1.67</v>
      </c>
      <c r="G89" s="40">
        <v>2.2000000000000002</v>
      </c>
      <c r="H89" s="40">
        <v>2.73</v>
      </c>
      <c r="I89" s="40">
        <v>2.71</v>
      </c>
      <c r="J89" s="40">
        <v>3.1</v>
      </c>
      <c r="K89" s="40">
        <v>2.1</v>
      </c>
      <c r="L89" s="40">
        <v>2.4700000000000002</v>
      </c>
      <c r="M89" s="40">
        <v>2.2000000000000002</v>
      </c>
      <c r="N89" s="40">
        <v>2.5</v>
      </c>
      <c r="O89" s="40">
        <v>2.2400000000000002</v>
      </c>
      <c r="P89" s="40">
        <v>2.54</v>
      </c>
      <c r="Q89" s="40">
        <v>2.78</v>
      </c>
      <c r="R89" s="40">
        <v>3.05</v>
      </c>
      <c r="S89" s="40">
        <v>2.15</v>
      </c>
      <c r="T89" s="40">
        <v>3.04</v>
      </c>
      <c r="U89" s="40">
        <v>2.2999999999999998</v>
      </c>
      <c r="V89" s="40">
        <v>2.11</v>
      </c>
      <c r="W89" s="40">
        <v>2.15</v>
      </c>
    </row>
    <row r="90" spans="1:784" ht="30" x14ac:dyDescent="0.25">
      <c r="A90" s="5">
        <v>2016</v>
      </c>
      <c r="B90" s="13" t="s">
        <v>96</v>
      </c>
      <c r="C90" s="14" t="s">
        <v>97</v>
      </c>
      <c r="D90" s="40">
        <v>3.2</v>
      </c>
      <c r="E90" s="40">
        <v>3.5</v>
      </c>
      <c r="F90" s="40">
        <v>2.6</v>
      </c>
      <c r="G90" s="40">
        <v>3.2</v>
      </c>
      <c r="H90" s="40">
        <v>3.18</v>
      </c>
      <c r="I90" s="40">
        <v>2.6</v>
      </c>
      <c r="J90" s="40">
        <v>3.82</v>
      </c>
      <c r="K90" s="40">
        <v>3.25</v>
      </c>
      <c r="L90" s="40">
        <v>3.11</v>
      </c>
      <c r="M90" s="40">
        <v>2.6</v>
      </c>
      <c r="N90" s="40">
        <v>3</v>
      </c>
      <c r="O90" s="40">
        <v>2.7</v>
      </c>
      <c r="P90" s="40">
        <v>2.76</v>
      </c>
      <c r="Q90" s="40">
        <v>3.45</v>
      </c>
      <c r="R90" s="40">
        <v>2.56</v>
      </c>
      <c r="S90" s="40">
        <v>2.7</v>
      </c>
      <c r="T90" s="40">
        <v>4.1900000000000004</v>
      </c>
      <c r="U90" s="40">
        <v>3.75</v>
      </c>
      <c r="V90" s="40">
        <v>3.4</v>
      </c>
      <c r="W90" s="40">
        <v>3.43</v>
      </c>
    </row>
    <row r="91" spans="1:784" ht="30" x14ac:dyDescent="0.25">
      <c r="A91" s="5">
        <v>2017</v>
      </c>
      <c r="B91" s="13" t="s">
        <v>96</v>
      </c>
      <c r="C91" s="14" t="s">
        <v>97</v>
      </c>
      <c r="D91" s="40">
        <v>2.91</v>
      </c>
      <c r="E91" s="40">
        <v>3.2</v>
      </c>
      <c r="F91" s="40">
        <v>2.7</v>
      </c>
      <c r="G91" s="40">
        <v>2.8</v>
      </c>
      <c r="H91" s="40">
        <v>3.21</v>
      </c>
      <c r="I91" s="40">
        <v>2.6</v>
      </c>
      <c r="J91" s="40">
        <v>3.41</v>
      </c>
      <c r="K91" s="40">
        <v>2.5499999999999998</v>
      </c>
      <c r="L91" s="40">
        <v>2.9</v>
      </c>
      <c r="M91" s="40">
        <v>2.7</v>
      </c>
      <c r="N91" s="40">
        <v>2.9</v>
      </c>
      <c r="O91" s="40">
        <v>2.86</v>
      </c>
      <c r="P91" s="40">
        <v>2.79</v>
      </c>
      <c r="Q91" s="40">
        <v>2.84</v>
      </c>
      <c r="R91" s="40">
        <v>3.17</v>
      </c>
      <c r="S91" s="40">
        <v>2.67</v>
      </c>
      <c r="T91" s="40">
        <v>3.4</v>
      </c>
      <c r="U91" s="40">
        <v>3.3</v>
      </c>
      <c r="V91" s="40">
        <v>2.2000000000000002</v>
      </c>
      <c r="W91" s="40">
        <v>2.88</v>
      </c>
    </row>
    <row r="92" spans="1:784" ht="30" x14ac:dyDescent="0.25">
      <c r="A92" s="5">
        <v>2018</v>
      </c>
      <c r="B92" s="13" t="s">
        <v>96</v>
      </c>
      <c r="C92" s="14" t="s">
        <v>97</v>
      </c>
      <c r="D92" s="43">
        <v>2.95</v>
      </c>
      <c r="E92" s="43">
        <v>3.24</v>
      </c>
      <c r="F92" s="43">
        <v>2.57</v>
      </c>
      <c r="G92" s="43">
        <v>2.8</v>
      </c>
      <c r="H92" s="43">
        <v>2.9</v>
      </c>
      <c r="I92" s="43">
        <v>2.9</v>
      </c>
      <c r="J92" s="43">
        <v>3.63</v>
      </c>
      <c r="K92" s="43">
        <v>2.85</v>
      </c>
      <c r="L92" s="43">
        <v>3.27</v>
      </c>
      <c r="M92" s="43">
        <v>2.8</v>
      </c>
      <c r="N92" s="43">
        <v>2.85</v>
      </c>
      <c r="O92" s="43">
        <v>3.32</v>
      </c>
      <c r="P92" s="43">
        <v>2.65</v>
      </c>
      <c r="Q92" s="43">
        <v>2.95</v>
      </c>
      <c r="R92" s="43">
        <v>3.37</v>
      </c>
      <c r="S92" s="43">
        <v>2.68</v>
      </c>
      <c r="T92" s="43">
        <v>3.44</v>
      </c>
      <c r="U92" s="43">
        <v>3.15</v>
      </c>
      <c r="V92" s="43">
        <v>2.75</v>
      </c>
      <c r="W92" s="43">
        <v>2.8</v>
      </c>
    </row>
    <row r="93" spans="1:784" s="12" customFormat="1" ht="30.75" thickBot="1" x14ac:dyDescent="0.3">
      <c r="A93" s="9">
        <v>2019</v>
      </c>
      <c r="B93" s="10" t="s">
        <v>96</v>
      </c>
      <c r="C93" s="11" t="s">
        <v>97</v>
      </c>
      <c r="D93" s="41">
        <v>2.94</v>
      </c>
      <c r="E93" s="41">
        <v>3.26</v>
      </c>
      <c r="F93" s="41">
        <v>2.75</v>
      </c>
      <c r="G93" s="41">
        <v>2.3000302069173841</v>
      </c>
      <c r="H93" s="41">
        <v>2.7</v>
      </c>
      <c r="I93" s="41">
        <v>2.3999526403031024</v>
      </c>
      <c r="J93" s="41">
        <v>3.4509776405650667</v>
      </c>
      <c r="K93" s="41">
        <v>2.5500201965800455</v>
      </c>
      <c r="L93" s="41">
        <v>3.1</v>
      </c>
      <c r="M93" s="41">
        <v>3</v>
      </c>
      <c r="N93" s="41">
        <v>3</v>
      </c>
      <c r="O93" s="41">
        <v>2.2410132240640714</v>
      </c>
      <c r="P93" s="41">
        <v>3.2</v>
      </c>
      <c r="Q93" s="41">
        <v>3</v>
      </c>
      <c r="R93" s="41">
        <v>2.5190630451034139</v>
      </c>
      <c r="S93" s="41">
        <v>2.37</v>
      </c>
      <c r="T93" s="41">
        <v>3.3</v>
      </c>
      <c r="U93" s="41">
        <v>3.55</v>
      </c>
      <c r="V93" s="41">
        <v>2.73</v>
      </c>
      <c r="W93" s="41">
        <v>3.26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</row>
    <row r="94" spans="1:784" ht="30" x14ac:dyDescent="0.25">
      <c r="A94" s="5">
        <v>2014</v>
      </c>
      <c r="B94" s="13" t="s">
        <v>503</v>
      </c>
      <c r="C94" s="14" t="s">
        <v>504</v>
      </c>
      <c r="D94" s="42">
        <v>3.28</v>
      </c>
      <c r="E94" s="42">
        <v>3.7</v>
      </c>
      <c r="F94" s="42">
        <v>3.53</v>
      </c>
      <c r="G94" s="42">
        <v>2.81</v>
      </c>
      <c r="H94" s="42">
        <v>3</v>
      </c>
      <c r="I94" s="42">
        <v>3.54</v>
      </c>
      <c r="J94" s="42">
        <v>3.69</v>
      </c>
      <c r="K94" s="42">
        <v>3.18</v>
      </c>
      <c r="L94" s="42">
        <v>2.86</v>
      </c>
      <c r="M94" s="42">
        <v>2.42</v>
      </c>
      <c r="N94" s="42">
        <v>3.34</v>
      </c>
      <c r="O94" s="42">
        <v>2.84</v>
      </c>
      <c r="P94" s="42">
        <v>3.2</v>
      </c>
      <c r="Q94" s="42">
        <v>3.59</v>
      </c>
      <c r="R94" s="42">
        <v>2.93</v>
      </c>
      <c r="S94" s="42">
        <v>2.75</v>
      </c>
      <c r="T94" s="42">
        <v>3.94</v>
      </c>
      <c r="U94" s="42">
        <v>3.28</v>
      </c>
      <c r="V94" s="42">
        <v>3.23</v>
      </c>
      <c r="W94" s="42">
        <v>3.66</v>
      </c>
    </row>
    <row r="95" spans="1:784" ht="30" x14ac:dyDescent="0.25">
      <c r="A95" s="5">
        <v>2015</v>
      </c>
      <c r="B95" s="13" t="s">
        <v>503</v>
      </c>
      <c r="C95" s="14" t="s">
        <v>504</v>
      </c>
      <c r="D95" s="40">
        <v>2.4500000000000002</v>
      </c>
      <c r="E95" s="40">
        <v>2.65</v>
      </c>
      <c r="F95" s="40">
        <v>1.67</v>
      </c>
      <c r="G95" s="40">
        <v>2.2000000000000002</v>
      </c>
      <c r="H95" s="40">
        <v>2.73</v>
      </c>
      <c r="I95" s="40">
        <v>2.71</v>
      </c>
      <c r="J95" s="40">
        <v>3.1</v>
      </c>
      <c r="K95" s="40">
        <v>2.1</v>
      </c>
      <c r="L95" s="40">
        <v>2.4700000000000002</v>
      </c>
      <c r="M95" s="40">
        <v>2.2000000000000002</v>
      </c>
      <c r="N95" s="40">
        <v>2.5</v>
      </c>
      <c r="O95" s="40">
        <v>2.2400000000000002</v>
      </c>
      <c r="P95" s="40">
        <v>2.54</v>
      </c>
      <c r="Q95" s="40">
        <v>2.78</v>
      </c>
      <c r="R95" s="40">
        <v>3.05</v>
      </c>
      <c r="S95" s="40">
        <v>2.15</v>
      </c>
      <c r="T95" s="40">
        <v>3.04</v>
      </c>
      <c r="U95" s="40">
        <v>2.2999999999999998</v>
      </c>
      <c r="V95" s="40">
        <v>2.11</v>
      </c>
      <c r="W95" s="40">
        <v>2.15</v>
      </c>
    </row>
    <row r="96" spans="1:784" ht="30" x14ac:dyDescent="0.25">
      <c r="A96" s="5">
        <v>2016</v>
      </c>
      <c r="B96" s="13" t="s">
        <v>503</v>
      </c>
      <c r="C96" s="14" t="s">
        <v>504</v>
      </c>
      <c r="D96" s="40">
        <v>3.2</v>
      </c>
      <c r="E96" s="40">
        <v>3.5</v>
      </c>
      <c r="F96" s="40">
        <v>2.6</v>
      </c>
      <c r="G96" s="40">
        <v>3.2</v>
      </c>
      <c r="H96" s="40">
        <v>3.18</v>
      </c>
      <c r="I96" s="40">
        <v>2.6</v>
      </c>
      <c r="J96" s="40">
        <v>3.82</v>
      </c>
      <c r="K96" s="40">
        <v>3.25</v>
      </c>
      <c r="L96" s="40">
        <v>3.11</v>
      </c>
      <c r="M96" s="40">
        <v>2.6</v>
      </c>
      <c r="N96" s="40">
        <v>3</v>
      </c>
      <c r="O96" s="40">
        <v>2.7</v>
      </c>
      <c r="P96" s="40">
        <v>2.76</v>
      </c>
      <c r="Q96" s="40">
        <v>3.45</v>
      </c>
      <c r="R96" s="40">
        <v>2.56</v>
      </c>
      <c r="S96" s="40">
        <v>2.7</v>
      </c>
      <c r="T96" s="40">
        <v>4.1900000000000004</v>
      </c>
      <c r="U96" s="40">
        <v>3.75</v>
      </c>
      <c r="V96" s="40">
        <v>3.4</v>
      </c>
      <c r="W96" s="40">
        <v>3.43</v>
      </c>
    </row>
    <row r="97" spans="1:784" ht="30" x14ac:dyDescent="0.25">
      <c r="A97" s="5">
        <v>2017</v>
      </c>
      <c r="B97" s="13" t="s">
        <v>503</v>
      </c>
      <c r="C97" s="14" t="s">
        <v>504</v>
      </c>
      <c r="D97" s="40">
        <v>2.91</v>
      </c>
      <c r="E97" s="40">
        <v>3.2</v>
      </c>
      <c r="F97" s="40">
        <v>2.7</v>
      </c>
      <c r="G97" s="40">
        <v>2.8</v>
      </c>
      <c r="H97" s="40">
        <v>3.21</v>
      </c>
      <c r="I97" s="40">
        <v>2.6</v>
      </c>
      <c r="J97" s="40">
        <v>3.41</v>
      </c>
      <c r="K97" s="40">
        <v>2.5499999999999998</v>
      </c>
      <c r="L97" s="40">
        <v>2.9</v>
      </c>
      <c r="M97" s="40">
        <v>2.7</v>
      </c>
      <c r="N97" s="40">
        <v>2.9</v>
      </c>
      <c r="O97" s="40">
        <v>2.86</v>
      </c>
      <c r="P97" s="40">
        <v>2.79</v>
      </c>
      <c r="Q97" s="40">
        <v>2.84</v>
      </c>
      <c r="R97" s="40">
        <v>3.17</v>
      </c>
      <c r="S97" s="40">
        <v>2.67</v>
      </c>
      <c r="T97" s="40">
        <v>3.4</v>
      </c>
      <c r="U97" s="40">
        <v>3.3</v>
      </c>
      <c r="V97" s="40">
        <v>2.2000000000000002</v>
      </c>
      <c r="W97" s="40">
        <v>2.88</v>
      </c>
    </row>
    <row r="98" spans="1:784" ht="30" x14ac:dyDescent="0.25">
      <c r="A98" s="5">
        <v>2018</v>
      </c>
      <c r="B98" s="13" t="s">
        <v>503</v>
      </c>
      <c r="C98" s="14" t="s">
        <v>504</v>
      </c>
      <c r="D98" s="43">
        <v>2.95</v>
      </c>
      <c r="E98" s="43">
        <v>3.24</v>
      </c>
      <c r="F98" s="43">
        <v>2.57</v>
      </c>
      <c r="G98" s="43">
        <v>2.8</v>
      </c>
      <c r="H98" s="43">
        <v>2.9</v>
      </c>
      <c r="I98" s="43">
        <v>2.9</v>
      </c>
      <c r="J98" s="43">
        <v>3.63</v>
      </c>
      <c r="K98" s="43">
        <v>2.85</v>
      </c>
      <c r="L98" s="43">
        <v>3.27</v>
      </c>
      <c r="M98" s="43">
        <v>2.8</v>
      </c>
      <c r="N98" s="43">
        <v>2.85</v>
      </c>
      <c r="O98" s="43">
        <v>3.32</v>
      </c>
      <c r="P98" s="43">
        <v>2.65</v>
      </c>
      <c r="Q98" s="43">
        <v>2.95</v>
      </c>
      <c r="R98" s="43">
        <v>3.37</v>
      </c>
      <c r="S98" s="43">
        <v>2.68</v>
      </c>
      <c r="T98" s="43">
        <v>3.44</v>
      </c>
      <c r="U98" s="43">
        <v>3.15</v>
      </c>
      <c r="V98" s="43">
        <v>2.75</v>
      </c>
      <c r="W98" s="43">
        <v>2.8</v>
      </c>
    </row>
    <row r="99" spans="1:784" s="12" customFormat="1" ht="30.75" thickBot="1" x14ac:dyDescent="0.3">
      <c r="A99" s="9">
        <v>2019</v>
      </c>
      <c r="B99" s="10" t="s">
        <v>503</v>
      </c>
      <c r="C99" s="11" t="s">
        <v>504</v>
      </c>
      <c r="D99" s="41">
        <v>2.94</v>
      </c>
      <c r="E99" s="41">
        <v>3.26</v>
      </c>
      <c r="F99" s="41">
        <v>2.75</v>
      </c>
      <c r="G99" s="41">
        <v>2.3000302069173841</v>
      </c>
      <c r="H99" s="41">
        <v>2.7</v>
      </c>
      <c r="I99" s="41">
        <v>2.3999526403031024</v>
      </c>
      <c r="J99" s="41">
        <v>3.4509776405650667</v>
      </c>
      <c r="K99" s="41">
        <v>2.5500201965800455</v>
      </c>
      <c r="L99" s="41">
        <v>3.1</v>
      </c>
      <c r="M99" s="41">
        <v>3</v>
      </c>
      <c r="N99" s="41">
        <v>3</v>
      </c>
      <c r="O99" s="41">
        <v>2.2410132240640714</v>
      </c>
      <c r="P99" s="41">
        <v>3.2</v>
      </c>
      <c r="Q99" s="41">
        <v>3</v>
      </c>
      <c r="R99" s="41">
        <v>2.5190630451034139</v>
      </c>
      <c r="S99" s="41">
        <v>2.37</v>
      </c>
      <c r="T99" s="41">
        <v>3.3</v>
      </c>
      <c r="U99" s="41">
        <v>3.55</v>
      </c>
      <c r="V99" s="41">
        <v>2.73</v>
      </c>
      <c r="W99" s="41">
        <v>3.26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</row>
    <row r="100" spans="1:784" x14ac:dyDescent="0.25">
      <c r="A100" s="5">
        <v>2014</v>
      </c>
      <c r="B100" s="13" t="s">
        <v>505</v>
      </c>
      <c r="C100" s="14" t="s">
        <v>506</v>
      </c>
      <c r="D100" s="42">
        <v>1.06</v>
      </c>
      <c r="E100" s="42">
        <v>0.45</v>
      </c>
      <c r="F100" s="42">
        <v>1.41</v>
      </c>
      <c r="G100" s="42">
        <v>0.74</v>
      </c>
      <c r="H100" s="42">
        <v>0.33</v>
      </c>
      <c r="I100" s="42">
        <v>0.59</v>
      </c>
      <c r="J100" s="42"/>
      <c r="K100" s="42">
        <v>1.1000000000000001</v>
      </c>
      <c r="L100" s="42">
        <v>0.76</v>
      </c>
      <c r="M100" s="42"/>
      <c r="N100" s="42">
        <v>1.22</v>
      </c>
      <c r="O100" s="42">
        <v>1.05</v>
      </c>
      <c r="P100" s="42">
        <v>1.1100000000000001</v>
      </c>
      <c r="Q100" s="42">
        <v>0.28000000000000003</v>
      </c>
      <c r="R100" s="42">
        <v>1.08</v>
      </c>
      <c r="S100" s="42">
        <v>0.47</v>
      </c>
      <c r="T100" s="42">
        <v>0.53</v>
      </c>
      <c r="U100" s="42"/>
      <c r="V100" s="42">
        <v>1.1100000000000001</v>
      </c>
      <c r="W100" s="42"/>
    </row>
    <row r="101" spans="1:784" x14ac:dyDescent="0.25">
      <c r="A101" s="5">
        <v>2015</v>
      </c>
      <c r="B101" s="13" t="s">
        <v>505</v>
      </c>
      <c r="C101" s="14" t="s">
        <v>506</v>
      </c>
      <c r="D101" s="40">
        <v>1.21</v>
      </c>
      <c r="E101" s="40">
        <v>0.89</v>
      </c>
      <c r="F101" s="40">
        <v>1.0900000000000001</v>
      </c>
      <c r="G101" s="40">
        <v>1.04</v>
      </c>
      <c r="H101" s="40">
        <v>1.35</v>
      </c>
      <c r="I101" s="40">
        <v>1.31</v>
      </c>
      <c r="J101" s="40">
        <v>0.93</v>
      </c>
      <c r="K101" s="40">
        <v>1.9</v>
      </c>
      <c r="L101" s="40">
        <v>1.08</v>
      </c>
      <c r="M101" s="40"/>
      <c r="N101" s="40">
        <v>1.51</v>
      </c>
      <c r="O101" s="40">
        <v>1.1000000000000001</v>
      </c>
      <c r="P101" s="40">
        <v>1.08</v>
      </c>
      <c r="Q101" s="40">
        <v>0.4</v>
      </c>
      <c r="R101" s="40">
        <v>1</v>
      </c>
      <c r="S101" s="40">
        <v>0.78</v>
      </c>
      <c r="T101" s="40">
        <v>0.92</v>
      </c>
      <c r="U101" s="40">
        <v>0.49</v>
      </c>
      <c r="V101" s="40">
        <v>1.63</v>
      </c>
      <c r="W101" s="40">
        <v>0.3</v>
      </c>
    </row>
    <row r="102" spans="1:784" x14ac:dyDescent="0.25">
      <c r="A102" s="5">
        <v>2016</v>
      </c>
      <c r="B102" s="13" t="s">
        <v>505</v>
      </c>
      <c r="C102" s="14" t="s">
        <v>506</v>
      </c>
      <c r="D102" s="40">
        <v>0.86</v>
      </c>
      <c r="E102" s="40">
        <v>0.53</v>
      </c>
      <c r="F102" s="40">
        <v>0.74</v>
      </c>
      <c r="G102" s="40">
        <v>0.91</v>
      </c>
      <c r="H102" s="40">
        <v>0.74</v>
      </c>
      <c r="I102" s="40">
        <v>0.87</v>
      </c>
      <c r="J102" s="40">
        <v>0.73</v>
      </c>
      <c r="K102" s="40">
        <v>0.92</v>
      </c>
      <c r="L102" s="40">
        <v>0.73</v>
      </c>
      <c r="M102" s="40">
        <v>0.52</v>
      </c>
      <c r="N102" s="40">
        <v>0.84</v>
      </c>
      <c r="O102" s="40"/>
      <c r="P102" s="40">
        <v>0.82</v>
      </c>
      <c r="Q102" s="40">
        <v>0.56000000000000005</v>
      </c>
      <c r="R102" s="40">
        <v>0.91</v>
      </c>
      <c r="S102" s="40">
        <v>0.72</v>
      </c>
      <c r="T102" s="40"/>
      <c r="U102" s="40">
        <v>0.43</v>
      </c>
      <c r="V102" s="40"/>
      <c r="W102" s="40"/>
    </row>
    <row r="103" spans="1:784" x14ac:dyDescent="0.25">
      <c r="A103" s="5">
        <v>2017</v>
      </c>
      <c r="B103" s="13" t="s">
        <v>505</v>
      </c>
      <c r="C103" s="14" t="s">
        <v>506</v>
      </c>
      <c r="D103" s="40">
        <v>0.78</v>
      </c>
      <c r="E103" s="40">
        <v>0.48</v>
      </c>
      <c r="F103" s="40">
        <v>0.67</v>
      </c>
      <c r="G103" s="40">
        <v>0.83</v>
      </c>
      <c r="H103" s="40">
        <v>0.67</v>
      </c>
      <c r="I103" s="40">
        <v>0.79</v>
      </c>
      <c r="J103" s="40">
        <v>0.66</v>
      </c>
      <c r="K103" s="40">
        <v>0.84</v>
      </c>
      <c r="L103" s="40">
        <v>0.66</v>
      </c>
      <c r="M103" s="40">
        <v>0.47</v>
      </c>
      <c r="N103" s="40">
        <v>0.76</v>
      </c>
      <c r="O103" s="40"/>
      <c r="P103" s="40">
        <v>0.75</v>
      </c>
      <c r="Q103" s="40">
        <v>0.51</v>
      </c>
      <c r="R103" s="40">
        <v>0.83</v>
      </c>
      <c r="S103" s="40">
        <v>0.66</v>
      </c>
      <c r="T103" s="40"/>
      <c r="U103" s="40">
        <v>0.39</v>
      </c>
      <c r="V103" s="40"/>
      <c r="W103" s="40"/>
    </row>
    <row r="104" spans="1:784" x14ac:dyDescent="0.25">
      <c r="A104" s="5">
        <v>2018</v>
      </c>
      <c r="B104" s="13" t="s">
        <v>505</v>
      </c>
      <c r="C104" s="14" t="s">
        <v>506</v>
      </c>
      <c r="D104" s="43">
        <v>0.98339999999999994</v>
      </c>
      <c r="E104" s="43">
        <v>0.7370000000000001</v>
      </c>
      <c r="F104" s="43">
        <v>0.98120000000000007</v>
      </c>
      <c r="G104" s="43">
        <v>0.88440000000000007</v>
      </c>
      <c r="H104" s="43">
        <v>0.81180000000000019</v>
      </c>
      <c r="I104" s="43">
        <v>1.0054000000000001</v>
      </c>
      <c r="J104" s="43">
        <v>0.72050000000000014</v>
      </c>
      <c r="K104" s="43">
        <v>1.0758000000000001</v>
      </c>
      <c r="L104" s="43">
        <v>0.88660000000000017</v>
      </c>
      <c r="M104" s="43">
        <v>0.54449999999999998</v>
      </c>
      <c r="N104" s="43">
        <v>1.1907500000000002</v>
      </c>
      <c r="O104" s="43">
        <v>1.2283333333333335</v>
      </c>
      <c r="P104" s="43">
        <v>1.0340000000000003</v>
      </c>
      <c r="Q104" s="43">
        <v>0.42900000000000005</v>
      </c>
      <c r="R104" s="43">
        <v>1.0692000000000002</v>
      </c>
      <c r="S104" s="43">
        <v>0.72325000000000006</v>
      </c>
      <c r="T104" s="43">
        <v>0.7370000000000001</v>
      </c>
      <c r="U104" s="43">
        <v>0.64349999999999996</v>
      </c>
      <c r="V104" s="43">
        <v>1.3163333333333334</v>
      </c>
      <c r="W104" s="43">
        <v>0.33</v>
      </c>
    </row>
    <row r="105" spans="1:784" s="12" customFormat="1" ht="15.75" thickBot="1" x14ac:dyDescent="0.3">
      <c r="A105" s="9">
        <v>2019</v>
      </c>
      <c r="B105" s="10" t="s">
        <v>505</v>
      </c>
      <c r="C105" s="11" t="s">
        <v>506</v>
      </c>
      <c r="D105" s="41">
        <v>1.0471876</v>
      </c>
      <c r="E105" s="41">
        <v>0.66061800000000015</v>
      </c>
      <c r="F105" s="41">
        <v>1.0467168000000002</v>
      </c>
      <c r="G105" s="41">
        <v>0.94254160000000009</v>
      </c>
      <c r="H105" s="41">
        <v>0.83498520000000009</v>
      </c>
      <c r="I105" s="41">
        <v>0.97699560000000019</v>
      </c>
      <c r="J105" s="41">
        <v>0.81333375000000019</v>
      </c>
      <c r="K105" s="41">
        <v>1.2488612000000001</v>
      </c>
      <c r="L105" s="41">
        <v>0.88095240000000019</v>
      </c>
      <c r="M105" s="41">
        <v>0.54730499999999993</v>
      </c>
      <c r="N105" s="41">
        <v>1.1814405000000003</v>
      </c>
      <c r="O105" s="41">
        <v>1.2049388888888892</v>
      </c>
      <c r="P105" s="41">
        <v>1.0259160000000003</v>
      </c>
      <c r="Q105" s="41">
        <v>0.46630600000000011</v>
      </c>
      <c r="R105" s="41">
        <v>1.0462888000000001</v>
      </c>
      <c r="S105" s="41">
        <v>0.71759550000000005</v>
      </c>
      <c r="T105" s="41">
        <v>0.78003000000000011</v>
      </c>
      <c r="U105" s="41">
        <v>0.52256125000000009</v>
      </c>
      <c r="V105" s="41">
        <v>1.4467588888888891</v>
      </c>
      <c r="W105" s="41">
        <v>0.33705000000000002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</row>
    <row r="106" spans="1:784" x14ac:dyDescent="0.25">
      <c r="A106" s="5">
        <v>2014</v>
      </c>
      <c r="B106" s="13" t="s">
        <v>106</v>
      </c>
      <c r="C106" s="14" t="s">
        <v>107</v>
      </c>
      <c r="D106" s="42">
        <v>2.64</v>
      </c>
      <c r="E106" s="42">
        <v>2.86</v>
      </c>
      <c r="F106" s="42">
        <v>2.4300000000000002</v>
      </c>
      <c r="G106" s="42">
        <v>2.7</v>
      </c>
      <c r="H106" s="42">
        <v>2.85</v>
      </c>
      <c r="I106" s="42">
        <v>2.58</v>
      </c>
      <c r="J106" s="42">
        <v>3</v>
      </c>
      <c r="K106" s="42">
        <v>2.56</v>
      </c>
      <c r="L106" s="42">
        <v>2.88</v>
      </c>
      <c r="M106" s="42">
        <v>2.33</v>
      </c>
      <c r="N106" s="42">
        <v>2.9</v>
      </c>
      <c r="O106" s="42">
        <v>2.66</v>
      </c>
      <c r="P106" s="42">
        <v>2.4900000000000002</v>
      </c>
      <c r="Q106" s="42">
        <v>2.56</v>
      </c>
      <c r="R106" s="42">
        <v>2.57</v>
      </c>
      <c r="S106" s="42">
        <v>2.29</v>
      </c>
      <c r="T106" s="42">
        <v>3.25</v>
      </c>
      <c r="U106" s="42">
        <v>2.6</v>
      </c>
      <c r="V106" s="42">
        <v>2.41</v>
      </c>
      <c r="W106" s="42">
        <v>2.31</v>
      </c>
    </row>
    <row r="107" spans="1:784" x14ac:dyDescent="0.25">
      <c r="A107" s="5">
        <v>2015</v>
      </c>
      <c r="B107" s="13" t="s">
        <v>106</v>
      </c>
      <c r="C107" s="14" t="s">
        <v>107</v>
      </c>
      <c r="D107" s="40">
        <v>2.4900000000000002</v>
      </c>
      <c r="E107" s="40">
        <v>2.64</v>
      </c>
      <c r="F107" s="40">
        <v>2.19</v>
      </c>
      <c r="G107" s="40">
        <v>2.5</v>
      </c>
      <c r="H107" s="40">
        <v>2.78</v>
      </c>
      <c r="I107" s="40">
        <v>2.37</v>
      </c>
      <c r="J107" s="40">
        <v>2.57</v>
      </c>
      <c r="K107" s="40">
        <v>1.95</v>
      </c>
      <c r="L107" s="40">
        <v>3.39</v>
      </c>
      <c r="M107" s="40">
        <v>2.2000000000000002</v>
      </c>
      <c r="N107" s="40">
        <v>2.33</v>
      </c>
      <c r="O107" s="40">
        <v>1.82</v>
      </c>
      <c r="P107" s="40">
        <v>2.17</v>
      </c>
      <c r="Q107" s="40">
        <v>2.61</v>
      </c>
      <c r="R107" s="40">
        <v>2.13</v>
      </c>
      <c r="S107" s="40">
        <v>2.38</v>
      </c>
      <c r="T107" s="40">
        <v>3.14</v>
      </c>
      <c r="U107" s="40">
        <v>2.4</v>
      </c>
      <c r="V107" s="40">
        <v>2.75</v>
      </c>
      <c r="W107" s="40">
        <v>2.19</v>
      </c>
    </row>
    <row r="108" spans="1:784" x14ac:dyDescent="0.25">
      <c r="A108" s="5">
        <v>2016</v>
      </c>
      <c r="B108" s="13" t="s">
        <v>106</v>
      </c>
      <c r="C108" s="14" t="s">
        <v>107</v>
      </c>
      <c r="D108" s="40">
        <v>2.98</v>
      </c>
      <c r="E108" s="40">
        <v>2.86</v>
      </c>
      <c r="F108" s="40">
        <v>2.88</v>
      </c>
      <c r="G108" s="40">
        <v>2.7</v>
      </c>
      <c r="H108" s="40">
        <v>3.57</v>
      </c>
      <c r="I108" s="40">
        <v>2.9</v>
      </c>
      <c r="J108" s="40">
        <v>3.23</v>
      </c>
      <c r="K108" s="40">
        <v>3.1</v>
      </c>
      <c r="L108" s="40">
        <v>3.19</v>
      </c>
      <c r="M108" s="40">
        <v>3</v>
      </c>
      <c r="N108" s="40">
        <v>3.2</v>
      </c>
      <c r="O108" s="40">
        <v>2.67</v>
      </c>
      <c r="P108" s="40">
        <v>3</v>
      </c>
      <c r="Q108" s="40">
        <v>2.75</v>
      </c>
      <c r="R108" s="40">
        <v>3.2</v>
      </c>
      <c r="S108" s="40">
        <v>2.71</v>
      </c>
      <c r="T108" s="40">
        <v>3.04</v>
      </c>
      <c r="U108" s="40">
        <v>2.95</v>
      </c>
      <c r="V108" s="40">
        <v>2.82</v>
      </c>
      <c r="W108" s="40">
        <v>2.5099999999999998</v>
      </c>
    </row>
    <row r="109" spans="1:784" x14ac:dyDescent="0.25">
      <c r="A109" s="5">
        <v>2017</v>
      </c>
      <c r="B109" s="13" t="s">
        <v>106</v>
      </c>
      <c r="C109" s="14" t="s">
        <v>107</v>
      </c>
      <c r="D109" s="40">
        <v>2.85</v>
      </c>
      <c r="E109" s="40">
        <v>3.01</v>
      </c>
      <c r="F109" s="40">
        <v>2.2999999999999998</v>
      </c>
      <c r="G109" s="40">
        <v>2.7</v>
      </c>
      <c r="H109" s="40">
        <v>3.23</v>
      </c>
      <c r="I109" s="40">
        <v>2.6</v>
      </c>
      <c r="J109" s="40">
        <v>2.88</v>
      </c>
      <c r="K109" s="40">
        <v>2.75</v>
      </c>
      <c r="L109" s="40">
        <v>3.22</v>
      </c>
      <c r="M109" s="40">
        <v>2.7</v>
      </c>
      <c r="N109" s="40">
        <v>2.5</v>
      </c>
      <c r="O109" s="40">
        <v>2.63</v>
      </c>
      <c r="P109" s="40">
        <v>2.57</v>
      </c>
      <c r="Q109" s="40">
        <v>2.95</v>
      </c>
      <c r="R109" s="40">
        <v>3.06</v>
      </c>
      <c r="S109" s="40">
        <v>2.81</v>
      </c>
      <c r="T109" s="40">
        <v>3.2</v>
      </c>
      <c r="U109" s="40">
        <v>2.93</v>
      </c>
      <c r="V109" s="40">
        <v>2.2000000000000002</v>
      </c>
      <c r="W109" s="40">
        <v>2.5099999999999998</v>
      </c>
    </row>
    <row r="110" spans="1:784" x14ac:dyDescent="0.25">
      <c r="A110" s="5">
        <v>2018</v>
      </c>
      <c r="B110" s="13" t="s">
        <v>106</v>
      </c>
      <c r="C110" s="14" t="s">
        <v>107</v>
      </c>
      <c r="D110" s="43">
        <v>2.99</v>
      </c>
      <c r="E110" s="43">
        <v>3.24</v>
      </c>
      <c r="F110" s="43">
        <v>3.1</v>
      </c>
      <c r="G110" s="43">
        <v>2.84</v>
      </c>
      <c r="H110" s="43">
        <v>2.84</v>
      </c>
      <c r="I110" s="43">
        <v>2.69</v>
      </c>
      <c r="J110" s="43">
        <v>3.34</v>
      </c>
      <c r="K110" s="43">
        <v>2.87</v>
      </c>
      <c r="L110" s="43">
        <v>3.16</v>
      </c>
      <c r="M110" s="43">
        <v>2.69</v>
      </c>
      <c r="N110" s="43">
        <v>3.44</v>
      </c>
      <c r="O110" s="43">
        <v>2.79</v>
      </c>
      <c r="P110" s="43">
        <v>3.05</v>
      </c>
      <c r="Q110" s="43">
        <v>3.14</v>
      </c>
      <c r="R110" s="43">
        <v>2.87</v>
      </c>
      <c r="S110" s="43">
        <v>2.75</v>
      </c>
      <c r="T110" s="43">
        <v>3.58</v>
      </c>
      <c r="U110" s="43">
        <v>2.76</v>
      </c>
      <c r="V110" s="43">
        <v>3.07</v>
      </c>
      <c r="W110" s="43">
        <v>2.97</v>
      </c>
    </row>
    <row r="111" spans="1:784" s="12" customFormat="1" ht="15.75" thickBot="1" x14ac:dyDescent="0.3">
      <c r="A111" s="9">
        <v>2019</v>
      </c>
      <c r="B111" s="10" t="s">
        <v>106</v>
      </c>
      <c r="C111" s="11" t="s">
        <v>107</v>
      </c>
      <c r="D111" s="41">
        <v>3.01</v>
      </c>
      <c r="E111" s="41">
        <v>3.28</v>
      </c>
      <c r="F111" s="41">
        <v>2.928007857259781</v>
      </c>
      <c r="G111" s="41">
        <v>3.1999970936991398</v>
      </c>
      <c r="H111" s="41">
        <v>2.8499912734888588</v>
      </c>
      <c r="I111" s="41">
        <v>3</v>
      </c>
      <c r="J111" s="41">
        <v>3.1999881030277795</v>
      </c>
      <c r="K111" s="41">
        <v>2.4500408163265308</v>
      </c>
      <c r="L111" s="41">
        <v>3.1500029786135548</v>
      </c>
      <c r="M111" s="41">
        <v>3</v>
      </c>
      <c r="N111" s="41">
        <v>2.8999629492404591</v>
      </c>
      <c r="O111" s="41">
        <v>3.0239130434782608</v>
      </c>
      <c r="P111" s="41">
        <v>2.7999922447555159</v>
      </c>
      <c r="Q111" s="41">
        <v>2.8500146649068778</v>
      </c>
      <c r="R111" s="41">
        <v>3.0524975901529943</v>
      </c>
      <c r="S111" s="41">
        <v>2.8725042067458619</v>
      </c>
      <c r="T111" s="41">
        <v>3.2790004964421646</v>
      </c>
      <c r="U111" s="41">
        <v>3</v>
      </c>
      <c r="V111" s="41">
        <v>2.6578479324144064</v>
      </c>
      <c r="W111" s="41">
        <v>2.6619946091644207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</row>
    <row r="112" spans="1:784" x14ac:dyDescent="0.25">
      <c r="A112" s="5">
        <v>2014</v>
      </c>
      <c r="B112" s="13" t="s">
        <v>110</v>
      </c>
      <c r="C112" s="14" t="s">
        <v>111</v>
      </c>
      <c r="D112" s="42">
        <v>4.75</v>
      </c>
      <c r="E112" s="42">
        <v>5.86</v>
      </c>
      <c r="F112" s="42">
        <v>4.62</v>
      </c>
      <c r="G112" s="42">
        <v>3.87</v>
      </c>
      <c r="H112" s="42">
        <v>4.8499999999999996</v>
      </c>
      <c r="I112" s="42">
        <v>3.97</v>
      </c>
      <c r="J112" s="42">
        <v>5.65</v>
      </c>
      <c r="K112" s="42">
        <v>5.25</v>
      </c>
      <c r="L112" s="42">
        <v>5.05</v>
      </c>
      <c r="M112" s="42">
        <v>4.21</v>
      </c>
      <c r="N112" s="42">
        <v>4.51</v>
      </c>
      <c r="O112" s="42">
        <v>3.93</v>
      </c>
      <c r="P112" s="42">
        <v>4.66</v>
      </c>
      <c r="Q112" s="42">
        <v>5.5</v>
      </c>
      <c r="R112" s="42">
        <v>4.8</v>
      </c>
      <c r="S112" s="42">
        <v>3.91</v>
      </c>
      <c r="T112" s="42">
        <v>5.86</v>
      </c>
      <c r="U112" s="42">
        <v>5.15</v>
      </c>
      <c r="V112" s="42">
        <v>4.33</v>
      </c>
      <c r="W112" s="42">
        <v>5.25</v>
      </c>
    </row>
    <row r="113" spans="1:784" x14ac:dyDescent="0.25">
      <c r="A113" s="5">
        <v>2015</v>
      </c>
      <c r="B113" s="13" t="s">
        <v>110</v>
      </c>
      <c r="C113" s="14" t="s">
        <v>111</v>
      </c>
      <c r="D113" s="40">
        <v>5.0999999999999996</v>
      </c>
      <c r="E113" s="40">
        <v>5.55</v>
      </c>
      <c r="F113" s="40">
        <v>4.9000000000000004</v>
      </c>
      <c r="G113" s="40">
        <v>5.2</v>
      </c>
      <c r="H113" s="40">
        <v>4.82</v>
      </c>
      <c r="I113" s="40">
        <v>4.6900000000000004</v>
      </c>
      <c r="J113" s="40">
        <v>5.91</v>
      </c>
      <c r="K113" s="40">
        <v>5.05</v>
      </c>
      <c r="L113" s="40">
        <v>5.19</v>
      </c>
      <c r="M113" s="40">
        <v>4.8</v>
      </c>
      <c r="N113" s="40">
        <v>5.64</v>
      </c>
      <c r="O113" s="40">
        <v>4.38</v>
      </c>
      <c r="P113" s="40">
        <v>4.6900000000000004</v>
      </c>
      <c r="Q113" s="40">
        <v>5.35</v>
      </c>
      <c r="R113" s="40">
        <v>4.55</v>
      </c>
      <c r="S113" s="40">
        <v>4.7300000000000004</v>
      </c>
      <c r="T113" s="40">
        <v>6.08</v>
      </c>
      <c r="U113" s="40">
        <v>5.2</v>
      </c>
      <c r="V113" s="40">
        <v>4.5999999999999996</v>
      </c>
      <c r="W113" s="40">
        <v>5.27</v>
      </c>
    </row>
    <row r="114" spans="1:784" x14ac:dyDescent="0.25">
      <c r="A114" s="5">
        <v>2016</v>
      </c>
      <c r="B114" s="13" t="s">
        <v>110</v>
      </c>
      <c r="C114" s="14" t="s">
        <v>111</v>
      </c>
      <c r="D114" s="40">
        <v>5.38</v>
      </c>
      <c r="E114" s="40">
        <v>6.41</v>
      </c>
      <c r="F114" s="40">
        <v>5.52</v>
      </c>
      <c r="G114" s="40">
        <v>4.99</v>
      </c>
      <c r="H114" s="40">
        <v>5.48</v>
      </c>
      <c r="I114" s="40">
        <v>4.83</v>
      </c>
      <c r="J114" s="40">
        <v>6.21</v>
      </c>
      <c r="K114" s="40">
        <v>5.35</v>
      </c>
      <c r="L114" s="40">
        <v>5.54</v>
      </c>
      <c r="M114" s="40">
        <v>4.67</v>
      </c>
      <c r="N114" s="40">
        <v>5.58</v>
      </c>
      <c r="O114" s="40">
        <v>4.5599999999999996</v>
      </c>
      <c r="P114" s="40">
        <v>4.6500000000000004</v>
      </c>
      <c r="Q114" s="40">
        <v>6.19</v>
      </c>
      <c r="R114" s="40">
        <v>5.12</v>
      </c>
      <c r="S114" s="40">
        <v>4.5599999999999996</v>
      </c>
      <c r="T114" s="40">
        <v>6.4</v>
      </c>
      <c r="U114" s="40">
        <v>5.77</v>
      </c>
      <c r="V114" s="40">
        <v>4.78</v>
      </c>
      <c r="W114" s="40">
        <v>5.85</v>
      </c>
    </row>
    <row r="115" spans="1:784" x14ac:dyDescent="0.25">
      <c r="A115" s="5">
        <v>2017</v>
      </c>
      <c r="B115" s="13" t="s">
        <v>110</v>
      </c>
      <c r="C115" s="14" t="s">
        <v>111</v>
      </c>
      <c r="D115" s="40">
        <v>5.52</v>
      </c>
      <c r="E115" s="40">
        <v>6.62</v>
      </c>
      <c r="F115" s="40">
        <v>5.73</v>
      </c>
      <c r="G115" s="40">
        <v>5.43</v>
      </c>
      <c r="H115" s="40">
        <v>5.92</v>
      </c>
      <c r="I115" s="40">
        <v>5.39</v>
      </c>
      <c r="J115" s="40">
        <v>5.53</v>
      </c>
      <c r="K115" s="40">
        <v>4.8899999999999997</v>
      </c>
      <c r="L115" s="40">
        <v>6.08</v>
      </c>
      <c r="M115" s="40">
        <v>5.19</v>
      </c>
      <c r="N115" s="40">
        <v>4.8600000000000003</v>
      </c>
      <c r="O115" s="40">
        <v>4.58</v>
      </c>
      <c r="P115" s="40">
        <v>5.01</v>
      </c>
      <c r="Q115" s="40">
        <v>5.61</v>
      </c>
      <c r="R115" s="40">
        <v>5.62</v>
      </c>
      <c r="S115" s="40">
        <v>5.27</v>
      </c>
      <c r="T115" s="40">
        <v>6.58</v>
      </c>
      <c r="U115" s="40">
        <v>5.42</v>
      </c>
      <c r="V115" s="40">
        <v>4.68</v>
      </c>
      <c r="W115" s="40">
        <v>5.41</v>
      </c>
    </row>
    <row r="116" spans="1:784" x14ac:dyDescent="0.25">
      <c r="A116" s="5">
        <v>2018</v>
      </c>
      <c r="B116" s="13" t="s">
        <v>110</v>
      </c>
      <c r="C116" s="14" t="s">
        <v>111</v>
      </c>
      <c r="D116" s="43">
        <v>5.16</v>
      </c>
      <c r="E116" s="43">
        <v>6.133</v>
      </c>
      <c r="F116" s="43">
        <v>5.0750000000000002</v>
      </c>
      <c r="G116" s="43">
        <v>5.1280000000000001</v>
      </c>
      <c r="H116" s="43">
        <v>5.15</v>
      </c>
      <c r="I116" s="43">
        <v>4.88</v>
      </c>
      <c r="J116" s="43">
        <v>5.8929999999999998</v>
      </c>
      <c r="K116" s="43">
        <v>4.9989999999999997</v>
      </c>
      <c r="L116" s="43">
        <v>5.3289999999999997</v>
      </c>
      <c r="M116" s="43">
        <v>4.7770000000000001</v>
      </c>
      <c r="N116" s="43">
        <v>5.4370000000000003</v>
      </c>
      <c r="O116" s="43">
        <v>4.944</v>
      </c>
      <c r="P116" s="43">
        <v>4.7359999999999998</v>
      </c>
      <c r="Q116" s="43">
        <v>5.4939999999999998</v>
      </c>
      <c r="R116" s="43">
        <v>4.87</v>
      </c>
      <c r="S116" s="43">
        <v>4.5540000000000003</v>
      </c>
      <c r="T116" s="43">
        <v>5.7530000000000001</v>
      </c>
      <c r="U116" s="43">
        <v>5.1710000000000003</v>
      </c>
      <c r="V116" s="43">
        <v>4.6029999999999998</v>
      </c>
      <c r="W116" s="43">
        <v>5.1449999999999996</v>
      </c>
    </row>
    <row r="117" spans="1:784" s="12" customFormat="1" ht="15.75" thickBot="1" x14ac:dyDescent="0.3">
      <c r="A117" s="9">
        <v>2019</v>
      </c>
      <c r="B117" s="10" t="s">
        <v>110</v>
      </c>
      <c r="C117" s="11" t="s">
        <v>111</v>
      </c>
      <c r="D117" s="41">
        <v>5.34</v>
      </c>
      <c r="E117" s="41">
        <v>4.84</v>
      </c>
      <c r="F117" s="41">
        <v>5.72</v>
      </c>
      <c r="G117" s="41">
        <v>5.72</v>
      </c>
      <c r="H117" s="41">
        <v>5.0599999999999996</v>
      </c>
      <c r="I117" s="41">
        <v>5.49</v>
      </c>
      <c r="J117" s="41">
        <v>6.09</v>
      </c>
      <c r="K117" s="41">
        <v>5.97</v>
      </c>
      <c r="L117" s="41">
        <v>6.22</v>
      </c>
      <c r="M117" s="41">
        <v>6.12</v>
      </c>
      <c r="N117" s="41">
        <v>6.01</v>
      </c>
      <c r="O117" s="41">
        <v>5.34</v>
      </c>
      <c r="P117" s="41">
        <v>5.53</v>
      </c>
      <c r="Q117" s="41">
        <v>5.31</v>
      </c>
      <c r="R117" s="41">
        <v>5.49</v>
      </c>
      <c r="S117" s="41">
        <v>5.04</v>
      </c>
      <c r="T117" s="41">
        <v>4.75</v>
      </c>
      <c r="U117" s="41">
        <v>5.19</v>
      </c>
      <c r="V117" s="41">
        <v>4.47</v>
      </c>
      <c r="W117" s="41">
        <v>4.47</v>
      </c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</row>
    <row r="118" spans="1:784" x14ac:dyDescent="0.25">
      <c r="A118" s="5">
        <v>2014</v>
      </c>
      <c r="B118" s="13" t="s">
        <v>112</v>
      </c>
      <c r="C118" s="14" t="s">
        <v>113</v>
      </c>
      <c r="D118" s="42">
        <v>3.61</v>
      </c>
      <c r="E118" s="42">
        <v>4.66</v>
      </c>
      <c r="F118" s="42">
        <v>2.99</v>
      </c>
      <c r="G118" s="42">
        <v>2.13</v>
      </c>
      <c r="H118" s="42">
        <v>2.86</v>
      </c>
      <c r="I118" s="42">
        <v>3.59</v>
      </c>
      <c r="J118" s="42">
        <v>4.1100000000000003</v>
      </c>
      <c r="K118" s="42">
        <v>4.75</v>
      </c>
      <c r="L118" s="42">
        <v>3.18</v>
      </c>
      <c r="M118" s="42">
        <v>3.39</v>
      </c>
      <c r="N118" s="42">
        <v>3.43</v>
      </c>
      <c r="O118" s="42">
        <v>2.82</v>
      </c>
      <c r="P118" s="42">
        <v>2.0699999999999998</v>
      </c>
      <c r="Q118" s="42">
        <v>5.23</v>
      </c>
      <c r="R118" s="42">
        <v>4.37</v>
      </c>
      <c r="S118" s="42">
        <v>1.27</v>
      </c>
      <c r="T118" s="42">
        <v>4.0999999999999996</v>
      </c>
      <c r="U118" s="42">
        <v>3.88</v>
      </c>
      <c r="V118" s="42">
        <v>2.74</v>
      </c>
      <c r="W118" s="42">
        <v>4.76</v>
      </c>
    </row>
    <row r="119" spans="1:784" x14ac:dyDescent="0.25">
      <c r="A119" s="5">
        <v>2015</v>
      </c>
      <c r="B119" s="13" t="s">
        <v>112</v>
      </c>
      <c r="C119" s="14" t="s">
        <v>113</v>
      </c>
      <c r="D119" s="40">
        <v>4.13</v>
      </c>
      <c r="E119" s="40">
        <v>4.62</v>
      </c>
      <c r="F119" s="40">
        <v>3.2</v>
      </c>
      <c r="G119" s="40">
        <v>5</v>
      </c>
      <c r="H119" s="40">
        <v>2.68</v>
      </c>
      <c r="I119" s="40">
        <v>4</v>
      </c>
      <c r="J119" s="40">
        <v>1.7</v>
      </c>
      <c r="K119" s="40"/>
      <c r="L119" s="40">
        <v>4</v>
      </c>
      <c r="M119" s="40">
        <v>4.17</v>
      </c>
      <c r="N119" s="40">
        <v>5</v>
      </c>
      <c r="O119" s="40">
        <v>3.4</v>
      </c>
      <c r="P119" s="40">
        <v>3.68</v>
      </c>
      <c r="Q119" s="40">
        <v>5</v>
      </c>
      <c r="R119" s="40">
        <v>4</v>
      </c>
      <c r="S119" s="40">
        <v>3.74</v>
      </c>
      <c r="T119" s="40">
        <v>5</v>
      </c>
      <c r="U119" s="40">
        <v>4.4000000000000004</v>
      </c>
      <c r="V119" s="40">
        <v>4.4000000000000004</v>
      </c>
      <c r="W119" s="40">
        <v>4.82</v>
      </c>
    </row>
    <row r="120" spans="1:784" x14ac:dyDescent="0.25">
      <c r="A120" s="5">
        <v>2016</v>
      </c>
      <c r="B120" s="13" t="s">
        <v>112</v>
      </c>
      <c r="C120" s="14" t="s">
        <v>113</v>
      </c>
      <c r="D120" s="40">
        <v>4.49</v>
      </c>
      <c r="E120" s="40">
        <v>5.5</v>
      </c>
      <c r="F120" s="40">
        <v>1.02</v>
      </c>
      <c r="G120" s="40">
        <v>3.2</v>
      </c>
      <c r="H120" s="40">
        <v>4.2</v>
      </c>
      <c r="I120" s="40">
        <v>4</v>
      </c>
      <c r="J120" s="40">
        <v>4.6100000000000003</v>
      </c>
      <c r="K120" s="40">
        <v>4.2</v>
      </c>
      <c r="L120" s="40">
        <v>4.0199999999999996</v>
      </c>
      <c r="M120" s="40">
        <v>0.32</v>
      </c>
      <c r="N120" s="40">
        <v>4.9000000000000004</v>
      </c>
      <c r="O120" s="40">
        <v>4.49</v>
      </c>
      <c r="P120" s="40">
        <v>3.3</v>
      </c>
      <c r="Q120" s="40">
        <v>5.51</v>
      </c>
      <c r="R120" s="40">
        <v>3.73</v>
      </c>
      <c r="S120" s="40">
        <v>3.6</v>
      </c>
      <c r="T120" s="40">
        <v>5.5</v>
      </c>
      <c r="U120" s="40">
        <v>4.9000000000000004</v>
      </c>
      <c r="V120" s="40">
        <v>5.2</v>
      </c>
      <c r="W120" s="40">
        <v>4.66</v>
      </c>
    </row>
    <row r="121" spans="1:784" x14ac:dyDescent="0.25">
      <c r="A121" s="5">
        <v>2017</v>
      </c>
      <c r="B121" s="13" t="s">
        <v>112</v>
      </c>
      <c r="C121" s="14" t="s">
        <v>113</v>
      </c>
      <c r="D121" s="40">
        <v>3.9</v>
      </c>
      <c r="E121" s="40">
        <v>4.74</v>
      </c>
      <c r="F121" s="40">
        <v>4.09</v>
      </c>
      <c r="G121" s="40">
        <v>3.81</v>
      </c>
      <c r="H121" s="40">
        <v>3.5</v>
      </c>
      <c r="I121" s="40">
        <v>3.86</v>
      </c>
      <c r="J121" s="40">
        <v>3.34</v>
      </c>
      <c r="K121" s="40">
        <v>4.3899999999999997</v>
      </c>
      <c r="L121" s="40">
        <v>4.82</v>
      </c>
      <c r="M121" s="40">
        <v>2.82</v>
      </c>
      <c r="N121" s="40">
        <v>4.22</v>
      </c>
      <c r="O121" s="40">
        <v>2.89</v>
      </c>
      <c r="P121" s="40">
        <v>2.46</v>
      </c>
      <c r="Q121" s="40">
        <v>3.31</v>
      </c>
      <c r="R121" s="40">
        <v>4.6100000000000003</v>
      </c>
      <c r="S121" s="40">
        <v>5.59</v>
      </c>
      <c r="T121" s="40">
        <v>4.88</v>
      </c>
      <c r="U121" s="40">
        <v>3.84</v>
      </c>
      <c r="V121" s="40">
        <v>3.8</v>
      </c>
      <c r="W121" s="40">
        <v>4.07</v>
      </c>
    </row>
    <row r="122" spans="1:784" x14ac:dyDescent="0.25">
      <c r="A122" s="5">
        <v>2018</v>
      </c>
      <c r="B122" s="13" t="s">
        <v>112</v>
      </c>
      <c r="C122" s="14" t="s">
        <v>113</v>
      </c>
      <c r="D122" s="43">
        <v>3.05</v>
      </c>
      <c r="E122" s="43">
        <v>2.7829999999999999</v>
      </c>
      <c r="F122" s="43">
        <v>2.665</v>
      </c>
      <c r="G122" s="43">
        <v>2.82</v>
      </c>
      <c r="H122" s="43">
        <v>2.903</v>
      </c>
      <c r="I122" s="43">
        <v>3.0939999999999999</v>
      </c>
      <c r="J122" s="43">
        <v>3.2770000000000001</v>
      </c>
      <c r="K122" s="43">
        <v>3.246</v>
      </c>
      <c r="L122" s="43">
        <v>3.1949999999999998</v>
      </c>
      <c r="M122" s="43">
        <v>2.504</v>
      </c>
      <c r="N122" s="43">
        <v>2.6920000000000002</v>
      </c>
      <c r="O122" s="43">
        <v>3.1179999999999999</v>
      </c>
      <c r="P122" s="43">
        <v>1.9730000000000001</v>
      </c>
      <c r="Q122" s="43">
        <v>3.0819999999999999</v>
      </c>
      <c r="R122" s="43">
        <v>2.83</v>
      </c>
      <c r="S122" s="43">
        <v>2.0590000000000002</v>
      </c>
      <c r="T122" s="43">
        <v>4.3639999999999999</v>
      </c>
      <c r="U122" s="43">
        <v>3.262</v>
      </c>
      <c r="V122" s="43">
        <v>3.3359999999999999</v>
      </c>
      <c r="W122" s="43">
        <v>3.4740000000000002</v>
      </c>
    </row>
    <row r="123" spans="1:784" s="12" customFormat="1" ht="17.25" customHeight="1" thickBot="1" x14ac:dyDescent="0.3">
      <c r="A123" s="9">
        <v>2019</v>
      </c>
      <c r="B123" s="10" t="s">
        <v>112</v>
      </c>
      <c r="C123" s="11" t="s">
        <v>113</v>
      </c>
      <c r="D123" s="41">
        <v>4.1500000000000004</v>
      </c>
      <c r="E123" s="41">
        <v>5.16</v>
      </c>
      <c r="F123" s="41">
        <v>4.68</v>
      </c>
      <c r="G123" s="41">
        <v>4.84</v>
      </c>
      <c r="H123" s="41">
        <v>3.31</v>
      </c>
      <c r="I123" s="41">
        <v>3.99</v>
      </c>
      <c r="J123" s="41">
        <v>4.92</v>
      </c>
      <c r="K123" s="41">
        <v>4.0199999999999996</v>
      </c>
      <c r="L123" s="41">
        <v>2.63</v>
      </c>
      <c r="M123" s="41">
        <v>3.74</v>
      </c>
      <c r="N123" s="41">
        <v>4.91</v>
      </c>
      <c r="O123" s="41">
        <v>3.87</v>
      </c>
      <c r="P123" s="41">
        <v>3.17</v>
      </c>
      <c r="Q123" s="41">
        <v>2.38</v>
      </c>
      <c r="R123" s="41">
        <v>4.03</v>
      </c>
      <c r="S123" s="41">
        <v>4.41</v>
      </c>
      <c r="T123" s="41">
        <v>2.76</v>
      </c>
      <c r="U123" s="41">
        <v>3.85</v>
      </c>
      <c r="V123" s="41">
        <v>3.32</v>
      </c>
      <c r="W123" s="41">
        <v>4.79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</row>
    <row r="124" spans="1:784" ht="17.25" customHeight="1" x14ac:dyDescent="0.25">
      <c r="A124" s="5">
        <v>2014</v>
      </c>
      <c r="B124" s="13" t="s">
        <v>114</v>
      </c>
      <c r="C124" s="14" t="s">
        <v>115</v>
      </c>
      <c r="D124" s="42">
        <v>4.6399999999999997</v>
      </c>
      <c r="E124" s="42">
        <v>4.26</v>
      </c>
      <c r="F124" s="42">
        <v>4.7699999999999996</v>
      </c>
      <c r="G124" s="42">
        <v>2.84</v>
      </c>
      <c r="H124" s="42">
        <v>4.45</v>
      </c>
      <c r="I124" s="42">
        <v>4.6100000000000003</v>
      </c>
      <c r="J124" s="42">
        <v>5.74</v>
      </c>
      <c r="K124" s="42">
        <v>5.72</v>
      </c>
      <c r="L124" s="42">
        <v>3.41</v>
      </c>
      <c r="M124" s="42">
        <v>4.93</v>
      </c>
      <c r="N124" s="42">
        <v>5.34</v>
      </c>
      <c r="O124" s="42"/>
      <c r="P124" s="42">
        <v>4.3899999999999997</v>
      </c>
      <c r="Q124" s="42">
        <v>6.01</v>
      </c>
      <c r="R124" s="42"/>
      <c r="S124" s="42">
        <v>3.63</v>
      </c>
      <c r="T124" s="42">
        <v>4.7300000000000004</v>
      </c>
      <c r="U124" s="42">
        <v>4.51</v>
      </c>
      <c r="V124" s="42">
        <v>4.3</v>
      </c>
      <c r="W124" s="42">
        <v>3.59</v>
      </c>
    </row>
    <row r="125" spans="1:784" ht="17.25" customHeight="1" x14ac:dyDescent="0.25">
      <c r="A125" s="5">
        <v>2015</v>
      </c>
      <c r="B125" s="13" t="s">
        <v>114</v>
      </c>
      <c r="C125" s="14" t="s">
        <v>115</v>
      </c>
      <c r="D125" s="40">
        <v>4.83</v>
      </c>
      <c r="E125" s="40"/>
      <c r="F125" s="40">
        <v>4.8600000000000003</v>
      </c>
      <c r="G125" s="40">
        <v>4.72</v>
      </c>
      <c r="H125" s="40">
        <v>4.4800000000000004</v>
      </c>
      <c r="I125" s="40">
        <v>5.09</v>
      </c>
      <c r="J125" s="40">
        <v>5.24</v>
      </c>
      <c r="K125" s="40">
        <v>4.6100000000000003</v>
      </c>
      <c r="L125" s="40">
        <v>5.18</v>
      </c>
      <c r="M125" s="40">
        <v>5</v>
      </c>
      <c r="N125" s="40">
        <v>5.28</v>
      </c>
      <c r="O125" s="40"/>
      <c r="P125" s="40">
        <v>4.42</v>
      </c>
      <c r="Q125" s="40">
        <v>5.05</v>
      </c>
      <c r="R125" s="40"/>
      <c r="S125" s="40">
        <v>4.66</v>
      </c>
      <c r="T125" s="40">
        <v>4.9800000000000004</v>
      </c>
      <c r="U125" s="40">
        <v>5.21</v>
      </c>
      <c r="V125" s="40">
        <v>3.8</v>
      </c>
      <c r="W125" s="40">
        <v>4.83</v>
      </c>
    </row>
    <row r="126" spans="1:784" ht="17.25" customHeight="1" x14ac:dyDescent="0.25">
      <c r="A126" s="5">
        <v>2016</v>
      </c>
      <c r="B126" s="13" t="s">
        <v>114</v>
      </c>
      <c r="C126" s="14" t="s">
        <v>115</v>
      </c>
      <c r="D126" s="40">
        <v>5.71</v>
      </c>
      <c r="E126" s="40"/>
      <c r="F126" s="40">
        <v>6.35</v>
      </c>
      <c r="G126" s="40">
        <v>5.41</v>
      </c>
      <c r="H126" s="40">
        <v>5.24</v>
      </c>
      <c r="I126" s="40">
        <v>5.89</v>
      </c>
      <c r="J126" s="40">
        <v>6.13</v>
      </c>
      <c r="K126" s="40">
        <v>5.37</v>
      </c>
      <c r="L126" s="40">
        <v>6.06</v>
      </c>
      <c r="M126" s="40">
        <v>5.85</v>
      </c>
      <c r="N126" s="40">
        <v>6.07</v>
      </c>
      <c r="O126" s="40"/>
      <c r="P126" s="40">
        <v>5.18</v>
      </c>
      <c r="Q126" s="40">
        <v>6.06</v>
      </c>
      <c r="R126" s="40"/>
      <c r="S126" s="40">
        <v>5.22</v>
      </c>
      <c r="T126" s="40">
        <v>5.84</v>
      </c>
      <c r="U126" s="40">
        <v>6.38</v>
      </c>
      <c r="V126" s="40">
        <v>4.79</v>
      </c>
      <c r="W126" s="40">
        <v>6.73</v>
      </c>
    </row>
    <row r="127" spans="1:784" ht="17.25" customHeight="1" x14ac:dyDescent="0.25">
      <c r="A127" s="5">
        <v>2017</v>
      </c>
      <c r="B127" s="13" t="s">
        <v>114</v>
      </c>
      <c r="C127" s="14" t="s">
        <v>115</v>
      </c>
      <c r="D127" s="40">
        <v>5</v>
      </c>
      <c r="E127" s="40"/>
      <c r="F127" s="40">
        <v>5.56</v>
      </c>
      <c r="G127" s="40">
        <v>4.7300000000000004</v>
      </c>
      <c r="H127" s="40">
        <v>4.59</v>
      </c>
      <c r="I127" s="40">
        <v>5.15</v>
      </c>
      <c r="J127" s="40">
        <v>5.36</v>
      </c>
      <c r="K127" s="40">
        <v>4.7</v>
      </c>
      <c r="L127" s="40">
        <v>5.3</v>
      </c>
      <c r="M127" s="40">
        <v>5.12</v>
      </c>
      <c r="N127" s="40">
        <v>5.31</v>
      </c>
      <c r="O127" s="40"/>
      <c r="P127" s="40">
        <v>4.54</v>
      </c>
      <c r="Q127" s="40">
        <v>5.3</v>
      </c>
      <c r="R127" s="40"/>
      <c r="S127" s="40">
        <v>4.57</v>
      </c>
      <c r="T127" s="40">
        <v>5.1100000000000003</v>
      </c>
      <c r="U127" s="40">
        <v>5.58</v>
      </c>
      <c r="V127" s="40">
        <v>4.1900000000000004</v>
      </c>
      <c r="W127" s="40">
        <v>5.89</v>
      </c>
    </row>
    <row r="128" spans="1:784" ht="17.25" customHeight="1" x14ac:dyDescent="0.25">
      <c r="A128" s="5">
        <v>2018</v>
      </c>
      <c r="B128" s="13" t="s">
        <v>114</v>
      </c>
      <c r="C128" s="14" t="s">
        <v>115</v>
      </c>
      <c r="D128" s="43">
        <v>4.7</v>
      </c>
      <c r="E128" s="43">
        <v>4.8600000000000003</v>
      </c>
      <c r="F128" s="43">
        <v>4.8099999999999996</v>
      </c>
      <c r="G128" s="43">
        <v>5.1159999999999997</v>
      </c>
      <c r="H128" s="43">
        <v>4.5620000000000003</v>
      </c>
      <c r="I128" s="43">
        <v>4.9249999999999998</v>
      </c>
      <c r="J128" s="43">
        <v>5.0789999999999997</v>
      </c>
      <c r="K128" s="43">
        <v>4.3220000000000001</v>
      </c>
      <c r="L128" s="43">
        <v>3.6389999999999998</v>
      </c>
      <c r="M128" s="43">
        <v>4.54</v>
      </c>
      <c r="N128" s="43">
        <v>4.798</v>
      </c>
      <c r="O128" s="43">
        <v>4.7240000000000002</v>
      </c>
      <c r="P128" s="43">
        <v>5.0129999999999999</v>
      </c>
      <c r="Q128" s="43">
        <v>4.7549999999999999</v>
      </c>
      <c r="R128" s="43">
        <v>4.3869999999999996</v>
      </c>
      <c r="S128" s="43">
        <v>4.0659999999999998</v>
      </c>
      <c r="T128" s="43">
        <v>5.0570000000000004</v>
      </c>
      <c r="U128" s="43">
        <v>4.468</v>
      </c>
      <c r="V128" s="43">
        <v>2.6040000000000001</v>
      </c>
      <c r="W128" s="43">
        <v>4.0890000000000004</v>
      </c>
    </row>
    <row r="129" spans="1:784" s="12" customFormat="1" ht="17.25" customHeight="1" thickBot="1" x14ac:dyDescent="0.3">
      <c r="A129" s="9">
        <v>2019</v>
      </c>
      <c r="B129" s="10" t="s">
        <v>114</v>
      </c>
      <c r="C129" s="11" t="s">
        <v>115</v>
      </c>
      <c r="D129" s="41">
        <v>4.34</v>
      </c>
      <c r="E129" s="41">
        <v>3.79</v>
      </c>
      <c r="F129" s="41">
        <v>4.24</v>
      </c>
      <c r="G129" s="41">
        <v>4.17</v>
      </c>
      <c r="H129" s="41">
        <v>4.99</v>
      </c>
      <c r="I129" s="41">
        <v>4.2300000000000004</v>
      </c>
      <c r="J129" s="41">
        <v>4.63</v>
      </c>
      <c r="K129" s="41">
        <v>3.69</v>
      </c>
      <c r="L129" s="41">
        <v>4.87</v>
      </c>
      <c r="M129" s="41">
        <v>4.97</v>
      </c>
      <c r="N129" s="41">
        <v>4.5199999999999996</v>
      </c>
      <c r="O129" s="41">
        <v>3.88</v>
      </c>
      <c r="P129" s="41">
        <v>4.43</v>
      </c>
      <c r="Q129" s="41">
        <v>4.4000000000000004</v>
      </c>
      <c r="R129" s="41">
        <v>3.63</v>
      </c>
      <c r="S129" s="41">
        <v>5.01</v>
      </c>
      <c r="T129" s="41">
        <v>4.43</v>
      </c>
      <c r="U129" s="41">
        <v>4.51</v>
      </c>
      <c r="V129" s="41">
        <v>3.87</v>
      </c>
      <c r="W129" s="41">
        <v>4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</row>
    <row r="130" spans="1:784" ht="30" x14ac:dyDescent="0.25">
      <c r="A130" s="5">
        <v>2014</v>
      </c>
      <c r="B130" s="13" t="s">
        <v>116</v>
      </c>
      <c r="C130" s="14" t="s">
        <v>117</v>
      </c>
      <c r="D130" s="42">
        <v>4.6399999999999997</v>
      </c>
      <c r="E130" s="42">
        <v>4.26</v>
      </c>
      <c r="F130" s="42">
        <v>4.7699999999999996</v>
      </c>
      <c r="G130" s="42">
        <v>2.84</v>
      </c>
      <c r="H130" s="42">
        <v>4.45</v>
      </c>
      <c r="I130" s="42">
        <v>4.6100000000000003</v>
      </c>
      <c r="J130" s="42">
        <v>5.74</v>
      </c>
      <c r="K130" s="42">
        <v>5.72</v>
      </c>
      <c r="L130" s="42">
        <v>3.41</v>
      </c>
      <c r="M130" s="42">
        <v>4.93</v>
      </c>
      <c r="N130" s="42">
        <v>5.34</v>
      </c>
      <c r="O130" s="42"/>
      <c r="P130" s="42">
        <v>4.3899999999999997</v>
      </c>
      <c r="Q130" s="42">
        <v>6.01</v>
      </c>
      <c r="R130" s="42"/>
      <c r="S130" s="42">
        <v>3.63</v>
      </c>
      <c r="T130" s="42">
        <v>4.7300000000000004</v>
      </c>
      <c r="U130" s="42">
        <v>4.51</v>
      </c>
      <c r="V130" s="42">
        <v>4.3</v>
      </c>
      <c r="W130" s="42">
        <v>3.59</v>
      </c>
    </row>
    <row r="131" spans="1:784" ht="30" x14ac:dyDescent="0.25">
      <c r="A131" s="5">
        <v>2015</v>
      </c>
      <c r="B131" s="13" t="s">
        <v>116</v>
      </c>
      <c r="C131" s="14" t="s">
        <v>117</v>
      </c>
      <c r="D131" s="40">
        <v>4.83</v>
      </c>
      <c r="E131" s="40"/>
      <c r="F131" s="40">
        <v>4.8600000000000003</v>
      </c>
      <c r="G131" s="40">
        <v>4.72</v>
      </c>
      <c r="H131" s="40">
        <v>4.4800000000000004</v>
      </c>
      <c r="I131" s="40">
        <v>5.09</v>
      </c>
      <c r="J131" s="40">
        <v>5.24</v>
      </c>
      <c r="K131" s="40">
        <v>4.6100000000000003</v>
      </c>
      <c r="L131" s="40">
        <v>5.18</v>
      </c>
      <c r="M131" s="40">
        <v>5</v>
      </c>
      <c r="N131" s="40">
        <v>5.28</v>
      </c>
      <c r="O131" s="40"/>
      <c r="P131" s="40">
        <v>4.42</v>
      </c>
      <c r="Q131" s="40">
        <v>5.05</v>
      </c>
      <c r="R131" s="40"/>
      <c r="S131" s="40">
        <v>4.66</v>
      </c>
      <c r="T131" s="40">
        <v>4.9800000000000004</v>
      </c>
      <c r="U131" s="40">
        <v>5.21</v>
      </c>
      <c r="V131" s="40">
        <v>3.8</v>
      </c>
      <c r="W131" s="40">
        <v>4.83</v>
      </c>
    </row>
    <row r="132" spans="1:784" ht="30" x14ac:dyDescent="0.25">
      <c r="A132" s="5">
        <v>2016</v>
      </c>
      <c r="B132" s="13" t="s">
        <v>116</v>
      </c>
      <c r="C132" s="14" t="s">
        <v>117</v>
      </c>
      <c r="D132" s="40">
        <v>4.91</v>
      </c>
      <c r="E132" s="40"/>
      <c r="F132" s="40">
        <v>5.46</v>
      </c>
      <c r="G132" s="40">
        <v>4.6500000000000004</v>
      </c>
      <c r="H132" s="40">
        <v>4.51</v>
      </c>
      <c r="I132" s="40">
        <v>5.0599999999999996</v>
      </c>
      <c r="J132" s="40">
        <v>5.27</v>
      </c>
      <c r="K132" s="40">
        <v>4.62</v>
      </c>
      <c r="L132" s="40">
        <v>5.21</v>
      </c>
      <c r="M132" s="40">
        <v>5.03</v>
      </c>
      <c r="N132" s="40">
        <v>5.22</v>
      </c>
      <c r="O132" s="40"/>
      <c r="P132" s="40">
        <v>4.46</v>
      </c>
      <c r="Q132" s="40">
        <v>5.21</v>
      </c>
      <c r="R132" s="40"/>
      <c r="S132" s="40">
        <v>4.49</v>
      </c>
      <c r="T132" s="40">
        <v>5.0199999999999996</v>
      </c>
      <c r="U132" s="40">
        <v>5.48</v>
      </c>
      <c r="V132" s="40">
        <v>4.12</v>
      </c>
      <c r="W132" s="40">
        <v>5.79</v>
      </c>
    </row>
    <row r="133" spans="1:784" ht="30" x14ac:dyDescent="0.25">
      <c r="A133" s="5">
        <v>2017</v>
      </c>
      <c r="B133" s="13" t="s">
        <v>116</v>
      </c>
      <c r="C133" s="14" t="s">
        <v>117</v>
      </c>
      <c r="D133" s="40">
        <v>4.2</v>
      </c>
      <c r="E133" s="40"/>
      <c r="F133" s="40">
        <v>4.7</v>
      </c>
      <c r="G133" s="40">
        <v>4</v>
      </c>
      <c r="H133" s="40">
        <v>3.87</v>
      </c>
      <c r="I133" s="40">
        <v>4.3499999999999996</v>
      </c>
      <c r="J133" s="40">
        <v>4.53</v>
      </c>
      <c r="K133" s="40">
        <v>3.97</v>
      </c>
      <c r="L133" s="40">
        <v>4.4800000000000004</v>
      </c>
      <c r="M133" s="40">
        <v>4.32</v>
      </c>
      <c r="N133" s="40">
        <v>4.49</v>
      </c>
      <c r="O133" s="40"/>
      <c r="P133" s="40">
        <v>3.83</v>
      </c>
      <c r="Q133" s="40">
        <v>4.4800000000000004</v>
      </c>
      <c r="R133" s="40"/>
      <c r="S133" s="40">
        <v>3.86</v>
      </c>
      <c r="T133" s="40">
        <v>4.32</v>
      </c>
      <c r="U133" s="40">
        <v>4.71</v>
      </c>
      <c r="V133" s="40">
        <v>3.54</v>
      </c>
      <c r="W133" s="40">
        <v>4.97</v>
      </c>
    </row>
    <row r="134" spans="1:784" ht="30" x14ac:dyDescent="0.25">
      <c r="A134" s="5">
        <v>2018</v>
      </c>
      <c r="B134" s="13" t="s">
        <v>116</v>
      </c>
      <c r="C134" s="14" t="s">
        <v>117</v>
      </c>
      <c r="D134" s="43">
        <v>3.9480000000000004</v>
      </c>
      <c r="E134" s="43"/>
      <c r="F134" s="43">
        <v>4.0660071942446043</v>
      </c>
      <c r="G134" s="43">
        <v>4.3264270613107811</v>
      </c>
      <c r="H134" s="43">
        <v>3.8463921568627457</v>
      </c>
      <c r="I134" s="43">
        <v>4.1599514563106785</v>
      </c>
      <c r="J134" s="43">
        <v>4.2925130597014922</v>
      </c>
      <c r="K134" s="43">
        <v>3.6507106382978725</v>
      </c>
      <c r="L134" s="43">
        <v>3.0759849056603774</v>
      </c>
      <c r="M134" s="43">
        <v>3.8306250000000004</v>
      </c>
      <c r="N134" s="43">
        <v>4.057065913370999</v>
      </c>
      <c r="O134" s="43"/>
      <c r="P134" s="43">
        <v>4.2290286343612333</v>
      </c>
      <c r="Q134" s="43">
        <v>4.0193207547169818</v>
      </c>
      <c r="R134" s="43"/>
      <c r="S134" s="43">
        <v>3.4343019693654262</v>
      </c>
      <c r="T134" s="43">
        <v>4.2751937377690803</v>
      </c>
      <c r="U134" s="43">
        <v>3.7713763440860215</v>
      </c>
      <c r="V134" s="43">
        <v>2.200038186157518</v>
      </c>
      <c r="W134" s="43">
        <v>3.4503106960950771</v>
      </c>
    </row>
    <row r="135" spans="1:784" s="12" customFormat="1" ht="30.75" thickBot="1" x14ac:dyDescent="0.3">
      <c r="A135" s="9">
        <v>2019</v>
      </c>
      <c r="B135" s="10" t="s">
        <v>116</v>
      </c>
      <c r="C135" s="11" t="s">
        <v>117</v>
      </c>
      <c r="D135" s="41">
        <v>3.9198719999999994</v>
      </c>
      <c r="E135" s="41">
        <v>3.7061999999999999</v>
      </c>
      <c r="F135" s="41">
        <v>4.1509452517985617</v>
      </c>
      <c r="G135" s="41">
        <v>3.5733383086680757</v>
      </c>
      <c r="H135" s="41">
        <v>3.6812122352941175</v>
      </c>
      <c r="I135" s="41">
        <v>4.0489715533980579</v>
      </c>
      <c r="J135" s="41">
        <v>4.3626172723880599</v>
      </c>
      <c r="K135" s="41">
        <v>3.9273036510638293</v>
      </c>
      <c r="L135" s="41">
        <v>3.7159413735849061</v>
      </c>
      <c r="M135" s="41">
        <v>4.0212487500000007</v>
      </c>
      <c r="N135" s="41">
        <v>4.243349468926553</v>
      </c>
      <c r="O135" s="41"/>
      <c r="P135" s="41">
        <v>3.7112509823788549</v>
      </c>
      <c r="Q135" s="41">
        <v>4.3098618113207552</v>
      </c>
      <c r="R135" s="41"/>
      <c r="S135" s="41">
        <v>3.492928542669584</v>
      </c>
      <c r="T135" s="41">
        <v>4.0585837103718196</v>
      </c>
      <c r="U135" s="41">
        <v>4.1205594838709674</v>
      </c>
      <c r="V135" s="41">
        <v>3.1250466443914076</v>
      </c>
      <c r="W135" s="41">
        <v>3.9376740611205436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</row>
    <row r="136" spans="1:784" x14ac:dyDescent="0.25">
      <c r="A136" s="5">
        <v>2014</v>
      </c>
      <c r="B136" s="13" t="s">
        <v>124</v>
      </c>
      <c r="C136" s="14" t="s">
        <v>125</v>
      </c>
      <c r="D136" s="42">
        <v>2.91</v>
      </c>
      <c r="E136" s="42">
        <v>4.9000000000000004</v>
      </c>
      <c r="F136" s="42">
        <v>2.83</v>
      </c>
      <c r="G136" s="42">
        <v>2.34</v>
      </c>
      <c r="H136" s="42">
        <v>2.83</v>
      </c>
      <c r="I136" s="42">
        <v>2.31</v>
      </c>
      <c r="J136" s="42">
        <v>4.09</v>
      </c>
      <c r="K136" s="42">
        <v>5.39</v>
      </c>
      <c r="L136" s="42">
        <v>2.7</v>
      </c>
      <c r="M136" s="42">
        <v>2.74</v>
      </c>
      <c r="N136" s="42">
        <v>3.54</v>
      </c>
      <c r="O136" s="42">
        <v>2.78</v>
      </c>
      <c r="P136" s="42">
        <v>2.5</v>
      </c>
      <c r="Q136" s="42">
        <v>3.68</v>
      </c>
      <c r="R136" s="42">
        <v>2.58</v>
      </c>
      <c r="S136" s="42">
        <v>2.39</v>
      </c>
      <c r="T136" s="42">
        <v>5.45</v>
      </c>
      <c r="U136" s="42">
        <v>4.3600000000000003</v>
      </c>
      <c r="V136" s="42">
        <v>4.07</v>
      </c>
      <c r="W136" s="42">
        <v>2.67</v>
      </c>
    </row>
    <row r="137" spans="1:784" x14ac:dyDescent="0.25">
      <c r="A137" s="5">
        <v>2015</v>
      </c>
      <c r="B137" s="13" t="s">
        <v>124</v>
      </c>
      <c r="C137" s="14" t="s">
        <v>125</v>
      </c>
      <c r="D137" s="40">
        <v>2.79</v>
      </c>
      <c r="E137" s="40">
        <v>3.64</v>
      </c>
      <c r="F137" s="40">
        <v>2.14</v>
      </c>
      <c r="G137" s="40">
        <v>3.02</v>
      </c>
      <c r="H137" s="40">
        <v>2.83</v>
      </c>
      <c r="I137" s="40">
        <v>2.83</v>
      </c>
      <c r="J137" s="40">
        <v>3.09</v>
      </c>
      <c r="K137" s="40">
        <v>5.1100000000000003</v>
      </c>
      <c r="L137" s="40">
        <v>3.06</v>
      </c>
      <c r="M137" s="40">
        <v>3.16</v>
      </c>
      <c r="N137" s="40">
        <v>3.94</v>
      </c>
      <c r="O137" s="40">
        <v>3.03</v>
      </c>
      <c r="P137" s="40">
        <v>2.4700000000000002</v>
      </c>
      <c r="Q137" s="40">
        <v>3.34</v>
      </c>
      <c r="R137" s="40">
        <v>2.63</v>
      </c>
      <c r="S137" s="40">
        <v>2.88</v>
      </c>
      <c r="T137" s="40">
        <v>3.76</v>
      </c>
      <c r="U137" s="40">
        <v>3.89</v>
      </c>
      <c r="V137" s="40">
        <v>3.71</v>
      </c>
      <c r="W137" s="40">
        <v>2.62</v>
      </c>
    </row>
    <row r="138" spans="1:784" x14ac:dyDescent="0.25">
      <c r="A138" s="5">
        <v>2016</v>
      </c>
      <c r="B138" s="13" t="s">
        <v>124</v>
      </c>
      <c r="C138" s="14" t="s">
        <v>125</v>
      </c>
      <c r="D138" s="40">
        <v>3.02</v>
      </c>
      <c r="E138" s="40">
        <v>3.92</v>
      </c>
      <c r="F138" s="40">
        <v>2.0699999999999998</v>
      </c>
      <c r="G138" s="40">
        <v>2.74</v>
      </c>
      <c r="H138" s="40">
        <v>2.95</v>
      </c>
      <c r="I138" s="40">
        <v>2.52</v>
      </c>
      <c r="J138" s="40">
        <v>5.68</v>
      </c>
      <c r="K138" s="40">
        <v>4.5</v>
      </c>
      <c r="L138" s="40">
        <v>3.35</v>
      </c>
      <c r="M138" s="40">
        <v>2.97</v>
      </c>
      <c r="N138" s="40">
        <v>3.82</v>
      </c>
      <c r="O138" s="40">
        <v>3.6</v>
      </c>
      <c r="P138" s="40">
        <v>2.87</v>
      </c>
      <c r="Q138" s="40">
        <v>4.6100000000000003</v>
      </c>
      <c r="R138" s="40">
        <v>3.05</v>
      </c>
      <c r="S138" s="40">
        <v>2.4700000000000002</v>
      </c>
      <c r="T138" s="40">
        <v>5.32</v>
      </c>
      <c r="U138" s="40">
        <v>3.97</v>
      </c>
      <c r="V138" s="40">
        <v>3.49</v>
      </c>
      <c r="W138" s="40">
        <v>3.73</v>
      </c>
    </row>
    <row r="139" spans="1:784" x14ac:dyDescent="0.25">
      <c r="A139" s="5">
        <v>2017</v>
      </c>
      <c r="B139" s="13" t="s">
        <v>124</v>
      </c>
      <c r="C139" s="14" t="s">
        <v>125</v>
      </c>
      <c r="D139" s="40">
        <v>3.32</v>
      </c>
      <c r="E139" s="40">
        <v>2.44</v>
      </c>
      <c r="F139" s="40">
        <v>2.72</v>
      </c>
      <c r="G139" s="40">
        <v>2</v>
      </c>
      <c r="H139" s="40">
        <v>2.78</v>
      </c>
      <c r="I139" s="40">
        <v>2.61</v>
      </c>
      <c r="J139" s="40">
        <v>6.31</v>
      </c>
      <c r="K139" s="40">
        <v>3.73</v>
      </c>
      <c r="L139" s="40">
        <v>3.01</v>
      </c>
      <c r="M139" s="40">
        <v>2.02</v>
      </c>
      <c r="N139" s="40">
        <v>3.92</v>
      </c>
      <c r="O139" s="40">
        <v>3.04</v>
      </c>
      <c r="P139" s="40">
        <v>3.57</v>
      </c>
      <c r="Q139" s="40">
        <v>3.94</v>
      </c>
      <c r="R139" s="40">
        <v>3.76</v>
      </c>
      <c r="S139" s="40">
        <v>4.21</v>
      </c>
      <c r="T139" s="40">
        <v>4.95</v>
      </c>
      <c r="U139" s="40">
        <v>3.67</v>
      </c>
      <c r="V139" s="40">
        <v>3.07</v>
      </c>
      <c r="W139" s="40">
        <v>3.72</v>
      </c>
    </row>
    <row r="140" spans="1:784" x14ac:dyDescent="0.25">
      <c r="A140" s="5">
        <v>2018</v>
      </c>
      <c r="B140" s="13" t="s">
        <v>124</v>
      </c>
      <c r="C140" s="14" t="s">
        <v>125</v>
      </c>
      <c r="D140" s="43">
        <v>3.26</v>
      </c>
      <c r="E140" s="43">
        <v>3.49</v>
      </c>
      <c r="F140" s="43">
        <v>3.41</v>
      </c>
      <c r="G140" s="43">
        <v>3.26</v>
      </c>
      <c r="H140" s="43">
        <v>3.13</v>
      </c>
      <c r="I140" s="43">
        <v>2.76</v>
      </c>
      <c r="J140" s="43">
        <v>3.35</v>
      </c>
      <c r="K140" s="43">
        <v>3.9</v>
      </c>
      <c r="L140" s="43">
        <v>3.23</v>
      </c>
      <c r="M140" s="43">
        <v>3.26</v>
      </c>
      <c r="N140" s="43">
        <v>3.33</v>
      </c>
      <c r="O140" s="43">
        <v>3.17</v>
      </c>
      <c r="P140" s="43">
        <v>2.87</v>
      </c>
      <c r="Q140" s="43">
        <v>3.44</v>
      </c>
      <c r="R140" s="43">
        <v>2.64</v>
      </c>
      <c r="S140" s="43">
        <v>3.17</v>
      </c>
      <c r="T140" s="43">
        <v>4.32</v>
      </c>
      <c r="U140" s="43">
        <v>3.87</v>
      </c>
      <c r="V140" s="43">
        <v>4.1500000000000004</v>
      </c>
      <c r="W140" s="43">
        <v>3.54</v>
      </c>
    </row>
    <row r="141" spans="1:784" s="12" customFormat="1" ht="15.75" thickBot="1" x14ac:dyDescent="0.3">
      <c r="A141" s="9">
        <v>2019</v>
      </c>
      <c r="B141" s="10" t="s">
        <v>124</v>
      </c>
      <c r="C141" s="11" t="s">
        <v>125</v>
      </c>
      <c r="D141" s="41">
        <v>3.37</v>
      </c>
      <c r="E141" s="41">
        <v>3.12</v>
      </c>
      <c r="F141" s="41">
        <v>3.72</v>
      </c>
      <c r="G141" s="41">
        <v>3.08</v>
      </c>
      <c r="H141" s="41">
        <v>3.01</v>
      </c>
      <c r="I141" s="41">
        <v>4.13</v>
      </c>
      <c r="J141" s="41">
        <v>4.2300000000000004</v>
      </c>
      <c r="K141" s="41">
        <v>3.48</v>
      </c>
      <c r="L141" s="41">
        <v>3.62</v>
      </c>
      <c r="M141" s="41">
        <v>3.59</v>
      </c>
      <c r="N141" s="41">
        <v>4.54</v>
      </c>
      <c r="O141" s="41">
        <v>3.61</v>
      </c>
      <c r="P141" s="41">
        <v>4.08</v>
      </c>
      <c r="Q141" s="41">
        <v>4.32</v>
      </c>
      <c r="R141" s="41">
        <v>3.26</v>
      </c>
      <c r="S141" s="41">
        <v>3.72</v>
      </c>
      <c r="T141" s="41">
        <v>2.87</v>
      </c>
      <c r="U141" s="41">
        <v>3.05</v>
      </c>
      <c r="V141" s="41">
        <v>3.1</v>
      </c>
      <c r="W141" s="41">
        <v>3.92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  <c r="ABH141" s="3"/>
      <c r="ABI141" s="3"/>
      <c r="ABJ141" s="3"/>
      <c r="ABK141" s="3"/>
      <c r="ABL141" s="3"/>
      <c r="ABM141" s="3"/>
      <c r="ABN141" s="3"/>
      <c r="ABO141" s="3"/>
      <c r="ABP141" s="3"/>
      <c r="ABQ141" s="3"/>
      <c r="ABR141" s="3"/>
      <c r="ABS141" s="3"/>
      <c r="ABT141" s="3"/>
      <c r="ABU141" s="3"/>
      <c r="ABV141" s="3"/>
      <c r="ABW141" s="3"/>
      <c r="ABX141" s="3"/>
      <c r="ABY141" s="3"/>
      <c r="ABZ141" s="3"/>
      <c r="ACA141" s="3"/>
      <c r="ACB141" s="3"/>
      <c r="ACC141" s="3"/>
      <c r="ACD141" s="3"/>
      <c r="ACE141" s="3"/>
      <c r="ACF141" s="3"/>
      <c r="ACG141" s="3"/>
      <c r="ACH141" s="3"/>
      <c r="ACI141" s="3"/>
      <c r="ACJ141" s="3"/>
      <c r="ACK141" s="3"/>
      <c r="ACL141" s="3"/>
      <c r="ACM141" s="3"/>
      <c r="ACN141" s="3"/>
      <c r="ACO141" s="3"/>
      <c r="ACP141" s="3"/>
      <c r="ACQ141" s="3"/>
      <c r="ACR141" s="3"/>
      <c r="ACS141" s="3"/>
      <c r="ACT141" s="3"/>
      <c r="ACU141" s="3"/>
      <c r="ACV141" s="3"/>
      <c r="ACW141" s="3"/>
      <c r="ACX141" s="3"/>
      <c r="ACY141" s="3"/>
      <c r="ACZ141" s="3"/>
      <c r="ADA141" s="3"/>
      <c r="ADB141" s="3"/>
      <c r="ADC141" s="3"/>
      <c r="ADD141" s="3"/>
    </row>
    <row r="142" spans="1:784" x14ac:dyDescent="0.25">
      <c r="A142" s="5">
        <v>2014</v>
      </c>
      <c r="B142" s="13" t="s">
        <v>128</v>
      </c>
      <c r="C142" s="14" t="s">
        <v>129</v>
      </c>
      <c r="D142" s="42">
        <v>4.6500000000000004</v>
      </c>
      <c r="E142" s="42">
        <v>5.04</v>
      </c>
      <c r="F142" s="42">
        <v>4.24</v>
      </c>
      <c r="G142" s="42">
        <v>3.7</v>
      </c>
      <c r="H142" s="42">
        <v>5.48</v>
      </c>
      <c r="I142" s="42">
        <v>4.0599999999999996</v>
      </c>
      <c r="J142" s="42">
        <v>5.55</v>
      </c>
      <c r="K142" s="42">
        <v>5.37</v>
      </c>
      <c r="L142" s="42">
        <v>4.97</v>
      </c>
      <c r="M142" s="42">
        <v>4.5999999999999996</v>
      </c>
      <c r="N142" s="42">
        <v>4.3499999999999996</v>
      </c>
      <c r="O142" s="42">
        <v>3.49</v>
      </c>
      <c r="P142" s="42">
        <v>4.83</v>
      </c>
      <c r="Q142" s="42">
        <v>4.99</v>
      </c>
      <c r="R142" s="42">
        <v>4.18</v>
      </c>
      <c r="S142" s="42">
        <v>4.54</v>
      </c>
      <c r="T142" s="42">
        <v>5.77</v>
      </c>
      <c r="U142" s="42">
        <v>4.7</v>
      </c>
      <c r="V142" s="42">
        <v>4.3</v>
      </c>
      <c r="W142" s="42">
        <v>5.0999999999999996</v>
      </c>
    </row>
    <row r="143" spans="1:784" x14ac:dyDescent="0.25">
      <c r="A143" s="5">
        <v>2015</v>
      </c>
      <c r="B143" s="13" t="s">
        <v>128</v>
      </c>
      <c r="C143" s="14" t="s">
        <v>129</v>
      </c>
      <c r="D143" s="40">
        <v>5.14</v>
      </c>
      <c r="E143" s="40">
        <v>5.65</v>
      </c>
      <c r="F143" s="40">
        <v>4.97</v>
      </c>
      <c r="G143" s="40">
        <v>5.51</v>
      </c>
      <c r="H143" s="40">
        <v>5.97</v>
      </c>
      <c r="I143" s="40">
        <v>4.5999999999999996</v>
      </c>
      <c r="J143" s="40">
        <v>6.13</v>
      </c>
      <c r="K143" s="40">
        <v>5.27</v>
      </c>
      <c r="L143" s="40">
        <v>5.19</v>
      </c>
      <c r="M143" s="40">
        <v>4.82</v>
      </c>
      <c r="N143" s="40">
        <v>5.01</v>
      </c>
      <c r="O143" s="40">
        <v>3.56</v>
      </c>
      <c r="P143" s="40">
        <v>4.83</v>
      </c>
      <c r="Q143" s="40">
        <v>4.4400000000000004</v>
      </c>
      <c r="R143" s="40">
        <v>4.4800000000000004</v>
      </c>
      <c r="S143" s="40">
        <v>5.21</v>
      </c>
      <c r="T143" s="40">
        <v>6.1</v>
      </c>
      <c r="U143" s="40">
        <v>4.92</v>
      </c>
      <c r="V143" s="40">
        <v>4.38</v>
      </c>
      <c r="W143" s="40">
        <v>5.03</v>
      </c>
    </row>
    <row r="144" spans="1:784" x14ac:dyDescent="0.25">
      <c r="A144" s="5">
        <v>2016</v>
      </c>
      <c r="B144" s="13" t="s">
        <v>128</v>
      </c>
      <c r="C144" s="14" t="s">
        <v>129</v>
      </c>
      <c r="D144" s="40">
        <v>5.31</v>
      </c>
      <c r="E144" s="40">
        <v>6.01</v>
      </c>
      <c r="F144" s="40">
        <v>4.87</v>
      </c>
      <c r="G144" s="40">
        <v>5.21</v>
      </c>
      <c r="H144" s="40">
        <v>5.65</v>
      </c>
      <c r="I144" s="40">
        <v>4.74</v>
      </c>
      <c r="J144" s="40">
        <v>6.44</v>
      </c>
      <c r="K144" s="40">
        <v>5.26</v>
      </c>
      <c r="L144" s="40">
        <v>5.39</v>
      </c>
      <c r="M144" s="40">
        <v>4.91</v>
      </c>
      <c r="N144" s="40">
        <v>5.59</v>
      </c>
      <c r="O144" s="40">
        <v>4.16</v>
      </c>
      <c r="P144" s="40">
        <v>4.93</v>
      </c>
      <c r="Q144" s="40">
        <v>6.19</v>
      </c>
      <c r="R144" s="40">
        <v>4.9000000000000004</v>
      </c>
      <c r="S144" s="40">
        <v>4.8099999999999996</v>
      </c>
      <c r="T144" s="40">
        <v>6.37</v>
      </c>
      <c r="U144" s="40">
        <v>5.0599999999999996</v>
      </c>
      <c r="V144" s="40">
        <v>4.78</v>
      </c>
      <c r="W144" s="40">
        <v>6.03</v>
      </c>
    </row>
    <row r="145" spans="1:784" x14ac:dyDescent="0.25">
      <c r="A145" s="5">
        <v>2017</v>
      </c>
      <c r="B145" s="13" t="s">
        <v>128</v>
      </c>
      <c r="C145" s="14" t="s">
        <v>129</v>
      </c>
      <c r="D145" s="40">
        <v>5.44</v>
      </c>
      <c r="E145" s="40">
        <v>6.62</v>
      </c>
      <c r="F145" s="40">
        <v>5.0599999999999996</v>
      </c>
      <c r="G145" s="40">
        <v>5.0199999999999996</v>
      </c>
      <c r="H145" s="40">
        <v>5.83</v>
      </c>
      <c r="I145" s="40">
        <v>5.03</v>
      </c>
      <c r="J145" s="40">
        <v>5.99</v>
      </c>
      <c r="K145" s="40">
        <v>5.0999999999999996</v>
      </c>
      <c r="L145" s="40">
        <v>5.57</v>
      </c>
      <c r="M145" s="40">
        <v>5.37</v>
      </c>
      <c r="N145" s="40">
        <v>5.16</v>
      </c>
      <c r="O145" s="40">
        <v>4.82</v>
      </c>
      <c r="P145" s="40">
        <v>4.95</v>
      </c>
      <c r="Q145" s="40">
        <v>5.95</v>
      </c>
      <c r="R145" s="40">
        <v>4.32</v>
      </c>
      <c r="S145" s="40">
        <v>5.48</v>
      </c>
      <c r="T145" s="40">
        <v>6.68</v>
      </c>
      <c r="U145" s="40">
        <v>5.39</v>
      </c>
      <c r="V145" s="40">
        <v>5.09</v>
      </c>
      <c r="W145" s="40">
        <v>5.85</v>
      </c>
    </row>
    <row r="146" spans="1:784" x14ac:dyDescent="0.25">
      <c r="A146" s="5">
        <v>2018</v>
      </c>
      <c r="B146" s="13" t="s">
        <v>128</v>
      </c>
      <c r="C146" s="14" t="s">
        <v>129</v>
      </c>
      <c r="D146" s="43">
        <v>4.92</v>
      </c>
      <c r="E146" s="43">
        <v>6.0149999999999997</v>
      </c>
      <c r="F146" s="43">
        <v>4.7889999999999997</v>
      </c>
      <c r="G146" s="43">
        <v>4.6440000000000001</v>
      </c>
      <c r="H146" s="43">
        <v>5.0519999999999996</v>
      </c>
      <c r="I146" s="43">
        <v>4.7300000000000004</v>
      </c>
      <c r="J146" s="43">
        <v>5.798</v>
      </c>
      <c r="K146" s="43">
        <v>5.28</v>
      </c>
      <c r="L146" s="43">
        <v>4.7089999999999996</v>
      </c>
      <c r="M146" s="43">
        <v>4.718</v>
      </c>
      <c r="N146" s="43">
        <v>5.44</v>
      </c>
      <c r="O146" s="43">
        <v>4.6710000000000003</v>
      </c>
      <c r="P146" s="43">
        <v>4.3659999999999997</v>
      </c>
      <c r="Q146" s="43">
        <v>5.1100000000000003</v>
      </c>
      <c r="R146" s="43">
        <v>4.4349999999999996</v>
      </c>
      <c r="S146" s="43">
        <v>4.4779999999999998</v>
      </c>
      <c r="T146" s="43">
        <v>5.7839999999999998</v>
      </c>
      <c r="U146" s="43">
        <v>4.7770000000000001</v>
      </c>
      <c r="V146" s="43">
        <v>4.1900000000000004</v>
      </c>
      <c r="W146" s="43">
        <v>5.2430000000000003</v>
      </c>
    </row>
    <row r="147" spans="1:784" s="12" customFormat="1" ht="15.75" thickBot="1" x14ac:dyDescent="0.3">
      <c r="A147" s="9">
        <v>2019</v>
      </c>
      <c r="B147" s="10" t="s">
        <v>128</v>
      </c>
      <c r="C147" s="11" t="s">
        <v>129</v>
      </c>
      <c r="D147" s="41">
        <v>5.65</v>
      </c>
      <c r="E147" s="41">
        <v>4.63</v>
      </c>
      <c r="F147" s="41">
        <v>6.39</v>
      </c>
      <c r="G147" s="41">
        <v>5.96</v>
      </c>
      <c r="H147" s="41">
        <v>5.09</v>
      </c>
      <c r="I147" s="41">
        <v>5.85</v>
      </c>
      <c r="J147" s="41">
        <v>6.01</v>
      </c>
      <c r="K147" s="41">
        <v>6.22</v>
      </c>
      <c r="L147" s="41">
        <v>6.45</v>
      </c>
      <c r="M147" s="41">
        <v>6.13</v>
      </c>
      <c r="N147" s="41">
        <v>6.46</v>
      </c>
      <c r="O147" s="41">
        <v>5.61</v>
      </c>
      <c r="P147" s="41">
        <v>6.15</v>
      </c>
      <c r="Q147" s="41">
        <v>5.24</v>
      </c>
      <c r="R147" s="41">
        <v>5.95</v>
      </c>
      <c r="S147" s="41">
        <v>5.45</v>
      </c>
      <c r="T147" s="41">
        <v>4.5199999999999996</v>
      </c>
      <c r="U147" s="41">
        <v>5.56</v>
      </c>
      <c r="V147" s="41">
        <v>5.07</v>
      </c>
      <c r="W147" s="41">
        <v>4.96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</row>
    <row r="148" spans="1:784" x14ac:dyDescent="0.25">
      <c r="A148" s="5">
        <v>2014</v>
      </c>
      <c r="B148" s="13" t="s">
        <v>130</v>
      </c>
      <c r="C148" s="14" t="s">
        <v>131</v>
      </c>
      <c r="D148" s="42">
        <v>3.85</v>
      </c>
      <c r="E148" s="42">
        <v>4.17</v>
      </c>
      <c r="F148" s="42">
        <v>3.51</v>
      </c>
      <c r="G148" s="42">
        <v>2.9</v>
      </c>
      <c r="H148" s="42">
        <v>3.9</v>
      </c>
      <c r="I148" s="42">
        <v>3.32</v>
      </c>
      <c r="J148" s="42">
        <v>4.32</v>
      </c>
      <c r="K148" s="42">
        <v>4.67</v>
      </c>
      <c r="L148" s="42">
        <v>3.9</v>
      </c>
      <c r="M148" s="42">
        <v>3.21</v>
      </c>
      <c r="N148" s="42">
        <v>3.7</v>
      </c>
      <c r="O148" s="42">
        <v>2.52</v>
      </c>
      <c r="P148" s="42">
        <v>3.3</v>
      </c>
      <c r="Q148" s="42">
        <v>4.29</v>
      </c>
      <c r="R148" s="42">
        <v>2.87</v>
      </c>
      <c r="S148" s="42">
        <v>2.88</v>
      </c>
      <c r="T148" s="42">
        <v>4.88</v>
      </c>
      <c r="U148" s="42">
        <v>4.3499999999999996</v>
      </c>
      <c r="V148" s="42">
        <v>3.47</v>
      </c>
      <c r="W148" s="42">
        <v>4.4000000000000004</v>
      </c>
    </row>
    <row r="149" spans="1:784" x14ac:dyDescent="0.25">
      <c r="A149" s="5">
        <v>2015</v>
      </c>
      <c r="B149" s="13" t="s">
        <v>130</v>
      </c>
      <c r="C149" s="14" t="s">
        <v>131</v>
      </c>
      <c r="D149" s="40">
        <v>3.89</v>
      </c>
      <c r="E149" s="40">
        <v>3.6</v>
      </c>
      <c r="F149" s="40">
        <v>3.29</v>
      </c>
      <c r="G149" s="40">
        <v>4.3499999999999996</v>
      </c>
      <c r="H149" s="40">
        <v>3.63</v>
      </c>
      <c r="I149" s="40">
        <v>3.43</v>
      </c>
      <c r="J149" s="40">
        <v>4.8099999999999996</v>
      </c>
      <c r="K149" s="40">
        <v>4.49</v>
      </c>
      <c r="L149" s="40">
        <v>4.08</v>
      </c>
      <c r="M149" s="40">
        <v>3.69</v>
      </c>
      <c r="N149" s="40">
        <v>4.33</v>
      </c>
      <c r="O149" s="40">
        <v>3.25</v>
      </c>
      <c r="P149" s="40">
        <v>3.09</v>
      </c>
      <c r="Q149" s="40">
        <v>4</v>
      </c>
      <c r="R149" s="40">
        <v>3.21</v>
      </c>
      <c r="S149" s="40">
        <v>3.06</v>
      </c>
      <c r="T149" s="40">
        <v>4.78</v>
      </c>
      <c r="U149" s="40">
        <v>4.3499999999999996</v>
      </c>
      <c r="V149" s="40">
        <v>3.33</v>
      </c>
      <c r="W149" s="40">
        <v>4.17</v>
      </c>
    </row>
    <row r="150" spans="1:784" x14ac:dyDescent="0.25">
      <c r="A150" s="5">
        <v>2016</v>
      </c>
      <c r="B150" s="13" t="s">
        <v>130</v>
      </c>
      <c r="C150" s="14" t="s">
        <v>131</v>
      </c>
      <c r="D150" s="40">
        <v>4.18</v>
      </c>
      <c r="E150" s="40">
        <v>5.1100000000000003</v>
      </c>
      <c r="F150" s="40">
        <v>3.62</v>
      </c>
      <c r="G150" s="40">
        <v>3.73</v>
      </c>
      <c r="H150" s="40">
        <v>3.96</v>
      </c>
      <c r="I150" s="40">
        <v>3.92</v>
      </c>
      <c r="J150" s="40">
        <v>4.9000000000000004</v>
      </c>
      <c r="K150" s="40">
        <v>4.53</v>
      </c>
      <c r="L150" s="40">
        <v>4.04</v>
      </c>
      <c r="M150" s="40">
        <v>3.2</v>
      </c>
      <c r="N150" s="40">
        <v>3.8</v>
      </c>
      <c r="O150" s="40">
        <v>3.67</v>
      </c>
      <c r="P150" s="40">
        <v>2.78</v>
      </c>
      <c r="Q150" s="40">
        <v>4.46</v>
      </c>
      <c r="R150" s="40">
        <v>3.57</v>
      </c>
      <c r="S150" s="40">
        <v>3.71</v>
      </c>
      <c r="T150" s="40">
        <v>5.01</v>
      </c>
      <c r="U150" s="40">
        <v>4.51</v>
      </c>
      <c r="V150" s="40">
        <v>3.38</v>
      </c>
      <c r="W150" s="40">
        <v>4.4000000000000004</v>
      </c>
    </row>
    <row r="151" spans="1:784" x14ac:dyDescent="0.25">
      <c r="A151" s="5">
        <v>2017</v>
      </c>
      <c r="B151" s="13" t="s">
        <v>130</v>
      </c>
      <c r="C151" s="14" t="s">
        <v>131</v>
      </c>
      <c r="D151" s="40">
        <v>4.37</v>
      </c>
      <c r="E151" s="40">
        <v>4.55</v>
      </c>
      <c r="F151" s="40">
        <v>3.81</v>
      </c>
      <c r="G151" s="40">
        <v>4.99</v>
      </c>
      <c r="H151" s="40">
        <v>4.3899999999999997</v>
      </c>
      <c r="I151" s="40">
        <v>3.61</v>
      </c>
      <c r="J151" s="40">
        <v>4.8600000000000003</v>
      </c>
      <c r="K151" s="40">
        <v>4.51</v>
      </c>
      <c r="L151" s="40">
        <v>4.7300000000000004</v>
      </c>
      <c r="M151" s="40">
        <v>4.5599999999999996</v>
      </c>
      <c r="N151" s="40">
        <v>3.92</v>
      </c>
      <c r="O151" s="40">
        <v>2.5299999999999998</v>
      </c>
      <c r="P151" s="40">
        <v>3.71</v>
      </c>
      <c r="Q151" s="40">
        <v>4.3600000000000003</v>
      </c>
      <c r="R151" s="40">
        <v>4.09</v>
      </c>
      <c r="S151" s="40">
        <v>4.4800000000000004</v>
      </c>
      <c r="T151" s="40">
        <v>5.39</v>
      </c>
      <c r="U151" s="40">
        <v>4.83</v>
      </c>
      <c r="V151" s="40">
        <v>3.52</v>
      </c>
      <c r="W151" s="40">
        <v>4.29</v>
      </c>
    </row>
    <row r="152" spans="1:784" x14ac:dyDescent="0.25">
      <c r="A152" s="5">
        <v>2018</v>
      </c>
      <c r="B152" s="13" t="s">
        <v>130</v>
      </c>
      <c r="C152" s="14" t="s">
        <v>131</v>
      </c>
      <c r="D152" s="43">
        <v>2.69</v>
      </c>
      <c r="E152" s="43">
        <v>3.5009999999999999</v>
      </c>
      <c r="F152" s="43">
        <v>2.42</v>
      </c>
      <c r="G152" s="43">
        <v>2.536</v>
      </c>
      <c r="H152" s="43">
        <v>2.5790000000000002</v>
      </c>
      <c r="I152" s="43">
        <v>3.1389999999999998</v>
      </c>
      <c r="J152" s="43">
        <v>3.12</v>
      </c>
      <c r="K152" s="43">
        <v>2.6280000000000001</v>
      </c>
      <c r="L152" s="43">
        <v>2.758</v>
      </c>
      <c r="M152" s="43">
        <v>3.036</v>
      </c>
      <c r="N152" s="43">
        <v>2.798</v>
      </c>
      <c r="O152" s="43">
        <v>2.7829999999999999</v>
      </c>
      <c r="P152" s="43">
        <v>2.97</v>
      </c>
      <c r="Q152" s="43">
        <v>2.6520000000000001</v>
      </c>
      <c r="R152" s="43">
        <v>3.347</v>
      </c>
      <c r="S152" s="43">
        <v>3.5920000000000001</v>
      </c>
      <c r="T152" s="43">
        <v>3.1429999999999998</v>
      </c>
      <c r="U152" s="43">
        <v>2.6349999999999998</v>
      </c>
      <c r="V152" s="43">
        <v>1.9419999999999999</v>
      </c>
      <c r="W152" s="43">
        <v>2.4239999999999999</v>
      </c>
    </row>
    <row r="153" spans="1:784" s="12" customFormat="1" ht="15.75" thickBot="1" x14ac:dyDescent="0.3">
      <c r="A153" s="9">
        <v>2019</v>
      </c>
      <c r="B153" s="10" t="s">
        <v>130</v>
      </c>
      <c r="C153" s="11" t="s">
        <v>131</v>
      </c>
      <c r="D153" s="41">
        <v>4.5599999999999996</v>
      </c>
      <c r="E153" s="41">
        <v>4.95</v>
      </c>
      <c r="F153" s="41">
        <v>5.28</v>
      </c>
      <c r="G153" s="41">
        <v>4.2</v>
      </c>
      <c r="H153" s="41">
        <v>3.87</v>
      </c>
      <c r="I153" s="41">
        <v>4.42</v>
      </c>
      <c r="J153" s="41">
        <v>5.27</v>
      </c>
      <c r="K153" s="41">
        <v>3.67</v>
      </c>
      <c r="L153" s="41">
        <v>5.76</v>
      </c>
      <c r="M153" s="41">
        <v>3.43</v>
      </c>
      <c r="N153" s="41">
        <v>5.5</v>
      </c>
      <c r="O153" s="41">
        <v>4.0599999999999996</v>
      </c>
      <c r="P153" s="41">
        <v>3.06</v>
      </c>
      <c r="Q153" s="41">
        <v>2.4700000000000002</v>
      </c>
      <c r="R153" s="41">
        <v>3.77</v>
      </c>
      <c r="S153" s="41">
        <v>4.63</v>
      </c>
      <c r="T153" s="41">
        <v>5.08</v>
      </c>
      <c r="U153" s="41">
        <v>3.99</v>
      </c>
      <c r="V153" s="41">
        <v>4.9400000000000004</v>
      </c>
      <c r="W153" s="41">
        <v>4.4800000000000004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</row>
    <row r="154" spans="1:784" x14ac:dyDescent="0.25">
      <c r="A154" s="5">
        <v>2014</v>
      </c>
      <c r="B154" s="13" t="s">
        <v>507</v>
      </c>
      <c r="C154" s="14" t="s">
        <v>508</v>
      </c>
      <c r="D154" s="42">
        <v>2.67</v>
      </c>
      <c r="E154" s="42">
        <v>2.96</v>
      </c>
      <c r="F154" s="42">
        <v>2.7</v>
      </c>
      <c r="G154" s="42">
        <v>1.92</v>
      </c>
      <c r="H154" s="42">
        <v>3.2</v>
      </c>
      <c r="I154" s="42">
        <v>2.52</v>
      </c>
      <c r="J154" s="42">
        <v>3</v>
      </c>
      <c r="K154" s="42">
        <v>2.61</v>
      </c>
      <c r="L154" s="42">
        <v>2.92</v>
      </c>
      <c r="M154" s="42">
        <v>2.68</v>
      </c>
      <c r="N154" s="42">
        <v>2.62</v>
      </c>
      <c r="O154" s="42">
        <v>2.04</v>
      </c>
      <c r="P154" s="42">
        <v>2.64</v>
      </c>
      <c r="Q154" s="42">
        <v>2.73</v>
      </c>
      <c r="R154" s="42">
        <v>2.2400000000000002</v>
      </c>
      <c r="S154" s="42">
        <v>2.54</v>
      </c>
      <c r="T154" s="42">
        <v>3.7</v>
      </c>
      <c r="U154" s="42">
        <v>3.14</v>
      </c>
      <c r="V154" s="42">
        <v>2.59</v>
      </c>
      <c r="W154" s="42">
        <v>2.84</v>
      </c>
    </row>
    <row r="155" spans="1:784" x14ac:dyDescent="0.25">
      <c r="A155" s="5">
        <v>2015</v>
      </c>
      <c r="B155" s="13" t="s">
        <v>507</v>
      </c>
      <c r="C155" s="14" t="s">
        <v>508</v>
      </c>
      <c r="D155" s="40">
        <v>2.89</v>
      </c>
      <c r="E155" s="40">
        <v>3.35</v>
      </c>
      <c r="F155" s="40">
        <v>2.68</v>
      </c>
      <c r="G155" s="40">
        <v>2.5</v>
      </c>
      <c r="H155" s="40">
        <v>3.03</v>
      </c>
      <c r="I155" s="40">
        <v>2.83</v>
      </c>
      <c r="J155" s="40">
        <v>4.3099999999999996</v>
      </c>
      <c r="K155" s="40">
        <v>2.83</v>
      </c>
      <c r="L155" s="40">
        <v>3.42</v>
      </c>
      <c r="M155" s="40">
        <v>2.75</v>
      </c>
      <c r="N155" s="40">
        <v>3.83</v>
      </c>
      <c r="O155" s="40">
        <v>2.17</v>
      </c>
      <c r="P155" s="40">
        <v>2.77</v>
      </c>
      <c r="Q155" s="40">
        <v>2.5299999999999998</v>
      </c>
      <c r="R155" s="40">
        <v>2.5499999999999998</v>
      </c>
      <c r="S155" s="40">
        <v>2.68</v>
      </c>
      <c r="T155" s="40">
        <v>4.2300000000000004</v>
      </c>
      <c r="U155" s="40">
        <v>3.2</v>
      </c>
      <c r="V155" s="40">
        <v>3.08</v>
      </c>
      <c r="W155" s="40">
        <v>3.11</v>
      </c>
    </row>
    <row r="156" spans="1:784" x14ac:dyDescent="0.25">
      <c r="A156" s="5">
        <v>2016</v>
      </c>
      <c r="B156" s="13" t="s">
        <v>507</v>
      </c>
      <c r="C156" s="14" t="s">
        <v>508</v>
      </c>
      <c r="D156" s="40">
        <v>2.85</v>
      </c>
      <c r="E156" s="40">
        <v>3.55</v>
      </c>
      <c r="F156" s="40">
        <v>2.56</v>
      </c>
      <c r="G156" s="40">
        <v>2.02</v>
      </c>
      <c r="H156" s="40">
        <v>3.07</v>
      </c>
      <c r="I156" s="40">
        <v>2.76</v>
      </c>
      <c r="J156" s="40">
        <v>3.61</v>
      </c>
      <c r="K156" s="40">
        <v>3.25</v>
      </c>
      <c r="L156" s="40">
        <v>3.27</v>
      </c>
      <c r="M156" s="40">
        <v>2.1</v>
      </c>
      <c r="N156" s="40">
        <v>2.93</v>
      </c>
      <c r="O156" s="40">
        <v>2.65</v>
      </c>
      <c r="P156" s="40">
        <v>2.09</v>
      </c>
      <c r="Q156" s="40">
        <v>3.54</v>
      </c>
      <c r="R156" s="40">
        <v>2.84</v>
      </c>
      <c r="S156" s="40">
        <v>2.74</v>
      </c>
      <c r="T156" s="40">
        <v>3.9</v>
      </c>
      <c r="U156" s="40">
        <v>3.23</v>
      </c>
      <c r="V156" s="40">
        <v>2.6</v>
      </c>
      <c r="W156" s="40">
        <v>3.24</v>
      </c>
    </row>
    <row r="157" spans="1:784" x14ac:dyDescent="0.25">
      <c r="A157" s="5">
        <v>2017</v>
      </c>
      <c r="B157" s="13" t="s">
        <v>507</v>
      </c>
      <c r="C157" s="14" t="s">
        <v>508</v>
      </c>
      <c r="D157" s="40">
        <v>2.72</v>
      </c>
      <c r="E157" s="40">
        <v>2.97</v>
      </c>
      <c r="F157" s="40">
        <v>2.38</v>
      </c>
      <c r="G157" s="40">
        <v>3.62</v>
      </c>
      <c r="H157" s="40">
        <v>2.35</v>
      </c>
      <c r="I157" s="40">
        <v>3.14</v>
      </c>
      <c r="J157" s="40">
        <v>2.78</v>
      </c>
      <c r="K157" s="40">
        <v>2.99</v>
      </c>
      <c r="L157" s="40">
        <v>3.32</v>
      </c>
      <c r="M157" s="40">
        <v>2.0099999999999998</v>
      </c>
      <c r="N157" s="40">
        <v>2.72</v>
      </c>
      <c r="O157" s="40">
        <v>1.95</v>
      </c>
      <c r="P157" s="40">
        <v>2.31</v>
      </c>
      <c r="Q157" s="40">
        <v>2.14</v>
      </c>
      <c r="R157" s="40">
        <v>2.69</v>
      </c>
      <c r="S157" s="40">
        <v>2.97</v>
      </c>
      <c r="T157" s="40">
        <v>3.59</v>
      </c>
      <c r="U157" s="40">
        <v>2.25</v>
      </c>
      <c r="V157" s="40">
        <v>2.54</v>
      </c>
      <c r="W157" s="40">
        <v>3</v>
      </c>
    </row>
    <row r="158" spans="1:784" x14ac:dyDescent="0.25">
      <c r="A158" s="5">
        <v>2018</v>
      </c>
      <c r="B158" s="13" t="s">
        <v>507</v>
      </c>
      <c r="C158" s="14" t="s">
        <v>508</v>
      </c>
      <c r="D158" s="43">
        <v>2.61</v>
      </c>
      <c r="E158" s="43">
        <v>2.157</v>
      </c>
      <c r="F158" s="43">
        <v>2.2389999999999999</v>
      </c>
      <c r="G158" s="43">
        <v>3.2389999999999999</v>
      </c>
      <c r="H158" s="43">
        <v>2.6869999999999998</v>
      </c>
      <c r="I158" s="43">
        <v>2.544</v>
      </c>
      <c r="J158" s="43">
        <v>3.4369999999999998</v>
      </c>
      <c r="K158" s="43">
        <v>2.6749999999999998</v>
      </c>
      <c r="L158" s="43">
        <v>2.8620000000000001</v>
      </c>
      <c r="M158" s="43">
        <v>2.2599999999999998</v>
      </c>
      <c r="N158" s="43">
        <v>2.3109999999999999</v>
      </c>
      <c r="O158" s="43">
        <v>2.2400000000000002</v>
      </c>
      <c r="P158" s="43">
        <v>2.1989999999999998</v>
      </c>
      <c r="Q158" s="43">
        <v>2.2749999999999999</v>
      </c>
      <c r="R158" s="43">
        <v>3.3610000000000002</v>
      </c>
      <c r="S158" s="43">
        <v>2.42</v>
      </c>
      <c r="T158" s="43">
        <v>3.359</v>
      </c>
      <c r="U158" s="43">
        <v>2.6030000000000002</v>
      </c>
      <c r="V158" s="43">
        <v>2.605</v>
      </c>
      <c r="W158" s="43">
        <v>3.141</v>
      </c>
    </row>
    <row r="159" spans="1:784" s="12" customFormat="1" ht="15.75" thickBot="1" x14ac:dyDescent="0.3">
      <c r="A159" s="9">
        <v>2019</v>
      </c>
      <c r="B159" s="10" t="s">
        <v>507</v>
      </c>
      <c r="C159" s="11" t="s">
        <v>508</v>
      </c>
      <c r="D159" s="41">
        <v>3.18</v>
      </c>
      <c r="E159" s="41">
        <v>2.66</v>
      </c>
      <c r="F159" s="41">
        <v>3.16</v>
      </c>
      <c r="G159" s="41">
        <v>3.87</v>
      </c>
      <c r="H159" s="41">
        <v>3.26</v>
      </c>
      <c r="I159" s="41">
        <v>3.35</v>
      </c>
      <c r="J159" s="41">
        <v>3.08</v>
      </c>
      <c r="K159" s="41">
        <v>3.94</v>
      </c>
      <c r="L159" s="41">
        <v>3.08</v>
      </c>
      <c r="M159" s="41">
        <v>2.76</v>
      </c>
      <c r="N159" s="41">
        <v>4.43</v>
      </c>
      <c r="O159" s="41">
        <v>3.18</v>
      </c>
      <c r="P159" s="41">
        <v>2.4900000000000002</v>
      </c>
      <c r="Q159" s="41">
        <v>3.89</v>
      </c>
      <c r="R159" s="41">
        <v>3.43</v>
      </c>
      <c r="S159" s="41">
        <v>3.27</v>
      </c>
      <c r="T159" s="41">
        <v>3</v>
      </c>
      <c r="U159" s="41">
        <v>2.21</v>
      </c>
      <c r="V159" s="41">
        <v>3.26</v>
      </c>
      <c r="W159" s="41">
        <v>3.84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</row>
    <row r="160" spans="1:784" x14ac:dyDescent="0.25">
      <c r="A160" s="5">
        <v>2014</v>
      </c>
      <c r="B160" s="13" t="s">
        <v>134</v>
      </c>
      <c r="C160" s="14" t="s">
        <v>135</v>
      </c>
      <c r="D160" s="42">
        <v>7.74</v>
      </c>
      <c r="E160" s="42">
        <v>8.64</v>
      </c>
      <c r="F160" s="42">
        <v>7.56</v>
      </c>
      <c r="G160" s="42">
        <v>7.57</v>
      </c>
      <c r="H160" s="42">
        <v>7.77</v>
      </c>
      <c r="I160" s="42">
        <v>6.99</v>
      </c>
      <c r="J160" s="42">
        <v>7.62</v>
      </c>
      <c r="K160" s="42">
        <v>8.1300000000000008</v>
      </c>
      <c r="L160" s="42">
        <v>6.91</v>
      </c>
      <c r="M160" s="42">
        <v>5.82</v>
      </c>
      <c r="N160" s="42">
        <v>6.73</v>
      </c>
      <c r="O160" s="42">
        <v>3.5</v>
      </c>
      <c r="P160" s="42">
        <v>7.33</v>
      </c>
      <c r="Q160" s="42">
        <v>8.8800000000000008</v>
      </c>
      <c r="R160" s="42">
        <v>7.93</v>
      </c>
      <c r="S160" s="42">
        <v>5.75</v>
      </c>
      <c r="T160" s="42">
        <v>9.1999999999999993</v>
      </c>
      <c r="U160" s="42">
        <v>8.69</v>
      </c>
      <c r="V160" s="42">
        <v>7.23</v>
      </c>
      <c r="W160" s="42">
        <v>7.85</v>
      </c>
    </row>
    <row r="161" spans="1:784" x14ac:dyDescent="0.25">
      <c r="A161" s="5">
        <v>2015</v>
      </c>
      <c r="B161" s="13" t="s">
        <v>134</v>
      </c>
      <c r="C161" s="14" t="s">
        <v>135</v>
      </c>
      <c r="D161" s="40">
        <v>5.68</v>
      </c>
      <c r="E161" s="40">
        <v>6.63</v>
      </c>
      <c r="F161" s="40">
        <v>5.04</v>
      </c>
      <c r="G161" s="40">
        <v>5.7</v>
      </c>
      <c r="H161" s="40">
        <v>5.69</v>
      </c>
      <c r="I161" s="40">
        <v>4.9800000000000004</v>
      </c>
      <c r="J161" s="40">
        <v>6.21</v>
      </c>
      <c r="K161" s="40">
        <v>5.45</v>
      </c>
      <c r="L161" s="40">
        <v>6.13</v>
      </c>
      <c r="M161" s="40">
        <v>4.0999999999999996</v>
      </c>
      <c r="N161" s="40">
        <v>7.1</v>
      </c>
      <c r="O161" s="40">
        <v>4.33</v>
      </c>
      <c r="P161" s="40">
        <v>5.04</v>
      </c>
      <c r="Q161" s="40">
        <v>6.64</v>
      </c>
      <c r="R161" s="40">
        <v>3.48</v>
      </c>
      <c r="S161" s="40">
        <v>4.6100000000000003</v>
      </c>
      <c r="T161" s="40">
        <v>7.4</v>
      </c>
      <c r="U161" s="40">
        <v>6.1</v>
      </c>
      <c r="V161" s="40">
        <v>4.0999999999999996</v>
      </c>
      <c r="W161" s="40">
        <v>6.27</v>
      </c>
    </row>
    <row r="162" spans="1:784" x14ac:dyDescent="0.25">
      <c r="A162" s="5">
        <v>2016</v>
      </c>
      <c r="B162" s="13" t="s">
        <v>134</v>
      </c>
      <c r="C162" s="14" t="s">
        <v>135</v>
      </c>
      <c r="D162" s="40">
        <v>8.76</v>
      </c>
      <c r="E162" s="40">
        <v>9.09</v>
      </c>
      <c r="F162" s="40">
        <v>8.1300000000000008</v>
      </c>
      <c r="G162" s="40">
        <v>9.1199999999999992</v>
      </c>
      <c r="H162" s="40">
        <v>8.57</v>
      </c>
      <c r="I162" s="40">
        <v>7.54</v>
      </c>
      <c r="J162" s="40">
        <v>9.44</v>
      </c>
      <c r="K162" s="40">
        <v>8.93</v>
      </c>
      <c r="L162" s="40">
        <v>9.7200000000000006</v>
      </c>
      <c r="M162" s="40">
        <v>7.15</v>
      </c>
      <c r="N162" s="40">
        <v>8.3699999999999992</v>
      </c>
      <c r="O162" s="40">
        <v>6.29</v>
      </c>
      <c r="P162" s="40">
        <v>7.42</v>
      </c>
      <c r="Q162" s="40">
        <v>9.6300000000000008</v>
      </c>
      <c r="R162" s="40">
        <v>8.49</v>
      </c>
      <c r="S162" s="40">
        <v>7.96</v>
      </c>
      <c r="T162" s="40">
        <v>9.51</v>
      </c>
      <c r="U162" s="40">
        <v>8.81</v>
      </c>
      <c r="V162" s="40">
        <v>6.89</v>
      </c>
      <c r="W162" s="40">
        <v>8.39</v>
      </c>
    </row>
    <row r="163" spans="1:784" x14ac:dyDescent="0.25">
      <c r="A163" s="5">
        <v>2017</v>
      </c>
      <c r="B163" s="13" t="s">
        <v>134</v>
      </c>
      <c r="C163" s="14" t="s">
        <v>135</v>
      </c>
      <c r="D163" s="40">
        <v>6.29</v>
      </c>
      <c r="E163" s="40">
        <v>7.55</v>
      </c>
      <c r="F163" s="40">
        <v>5.0999999999999996</v>
      </c>
      <c r="G163" s="40">
        <v>4.9000000000000004</v>
      </c>
      <c r="H163" s="40">
        <v>7.21</v>
      </c>
      <c r="I163" s="40">
        <v>5</v>
      </c>
      <c r="J163" s="40">
        <v>6.26</v>
      </c>
      <c r="K163" s="40">
        <v>7.05</v>
      </c>
      <c r="L163" s="40">
        <v>6.5</v>
      </c>
      <c r="M163" s="40">
        <v>6.2</v>
      </c>
      <c r="N163" s="40">
        <v>6</v>
      </c>
      <c r="O163" s="40">
        <v>5.47</v>
      </c>
      <c r="P163" s="40">
        <v>5.69</v>
      </c>
      <c r="Q163" s="40">
        <v>7.8</v>
      </c>
      <c r="R163" s="40">
        <v>7.05</v>
      </c>
      <c r="S163" s="40">
        <v>6.09</v>
      </c>
      <c r="T163" s="40">
        <v>7.28</v>
      </c>
      <c r="U163" s="40">
        <v>6.6</v>
      </c>
      <c r="V163" s="40">
        <v>6.2</v>
      </c>
      <c r="W163" s="40">
        <v>6.75</v>
      </c>
    </row>
    <row r="164" spans="1:784" x14ac:dyDescent="0.25">
      <c r="A164" s="5">
        <v>2018</v>
      </c>
      <c r="B164" s="13" t="s">
        <v>134</v>
      </c>
      <c r="C164" s="14" t="s">
        <v>135</v>
      </c>
      <c r="D164" s="43">
        <v>8.49</v>
      </c>
      <c r="E164" s="43">
        <v>9.6</v>
      </c>
      <c r="F164" s="43">
        <v>7.99</v>
      </c>
      <c r="G164" s="43">
        <v>8.36</v>
      </c>
      <c r="H164" s="43">
        <v>7.11</v>
      </c>
      <c r="I164" s="43">
        <v>7.11</v>
      </c>
      <c r="J164" s="43">
        <v>10.06</v>
      </c>
      <c r="K164" s="43">
        <v>8.36</v>
      </c>
      <c r="L164" s="43">
        <v>9.0500000000000007</v>
      </c>
      <c r="M164" s="43">
        <v>7.53</v>
      </c>
      <c r="N164" s="43">
        <v>9.18</v>
      </c>
      <c r="O164" s="43">
        <v>6.09</v>
      </c>
      <c r="P164" s="43">
        <v>8.39</v>
      </c>
      <c r="Q164" s="43">
        <v>10.130000000000001</v>
      </c>
      <c r="R164" s="43">
        <v>6.93</v>
      </c>
      <c r="S164" s="43">
        <v>5.39</v>
      </c>
      <c r="T164" s="43">
        <v>9.7799999999999994</v>
      </c>
      <c r="U164" s="43">
        <v>7.91</v>
      </c>
      <c r="V164" s="43">
        <v>7.75</v>
      </c>
      <c r="W164" s="43">
        <v>9.59</v>
      </c>
    </row>
    <row r="165" spans="1:784" s="12" customFormat="1" ht="15.75" customHeight="1" thickBot="1" x14ac:dyDescent="0.3">
      <c r="A165" s="9">
        <v>2019</v>
      </c>
      <c r="B165" s="10" t="s">
        <v>134</v>
      </c>
      <c r="C165" s="11" t="s">
        <v>135</v>
      </c>
      <c r="D165" s="41">
        <v>7.92</v>
      </c>
      <c r="E165" s="41">
        <v>8.489996570252659</v>
      </c>
      <c r="F165" s="41">
        <v>7.4584510613634718</v>
      </c>
      <c r="G165" s="41">
        <v>7.299995945178817</v>
      </c>
      <c r="H165" s="41">
        <v>8.3000000000000007</v>
      </c>
      <c r="I165" s="41">
        <v>7.5000172765281086</v>
      </c>
      <c r="J165" s="41">
        <v>8.711982109227872</v>
      </c>
      <c r="K165" s="41">
        <v>7.05</v>
      </c>
      <c r="L165" s="41">
        <v>8.2299882283696295</v>
      </c>
      <c r="M165" s="41">
        <v>6.9001401541695868</v>
      </c>
      <c r="N165" s="41">
        <v>7.5</v>
      </c>
      <c r="O165" s="41">
        <v>6.9416666666666673</v>
      </c>
      <c r="P165" s="41">
        <v>7.0999493286040032</v>
      </c>
      <c r="Q165" s="41">
        <v>9</v>
      </c>
      <c r="R165" s="41">
        <v>8.1079887218045119</v>
      </c>
      <c r="S165" s="41">
        <v>6.7302325581395355</v>
      </c>
      <c r="T165" s="41">
        <v>9.1504576872781609</v>
      </c>
      <c r="U165" s="41">
        <v>7.4003795066413662</v>
      </c>
      <c r="V165" s="41">
        <v>6.4815527751042676</v>
      </c>
      <c r="W165" s="41">
        <v>9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</row>
    <row r="166" spans="1:784" ht="15.75" customHeight="1" x14ac:dyDescent="0.25">
      <c r="A166" s="5">
        <v>2014</v>
      </c>
      <c r="B166" s="13" t="s">
        <v>138</v>
      </c>
      <c r="C166" s="14" t="s">
        <v>200</v>
      </c>
      <c r="D166" s="42">
        <v>15.21</v>
      </c>
      <c r="E166" s="42">
        <v>12.13</v>
      </c>
      <c r="F166" s="42">
        <v>16.149999999999999</v>
      </c>
      <c r="G166" s="42">
        <v>13.54</v>
      </c>
      <c r="H166" s="42">
        <v>17.25</v>
      </c>
      <c r="I166" s="42">
        <v>15.37</v>
      </c>
      <c r="J166" s="42">
        <v>10.07</v>
      </c>
      <c r="K166" s="42">
        <v>19</v>
      </c>
      <c r="L166" s="42">
        <v>15.93</v>
      </c>
      <c r="M166" s="42">
        <v>12.2</v>
      </c>
      <c r="N166" s="42">
        <v>17</v>
      </c>
      <c r="O166" s="42">
        <v>16.079999999999998</v>
      </c>
      <c r="P166" s="42">
        <v>12.69</v>
      </c>
      <c r="Q166" s="42">
        <v>11.3</v>
      </c>
      <c r="R166" s="42">
        <v>15.63</v>
      </c>
      <c r="S166" s="42">
        <v>12.61</v>
      </c>
      <c r="T166" s="42">
        <v>15.79</v>
      </c>
      <c r="U166" s="42">
        <v>9.93</v>
      </c>
      <c r="V166" s="42">
        <v>11.86</v>
      </c>
      <c r="W166" s="42">
        <v>10.67</v>
      </c>
    </row>
    <row r="167" spans="1:784" ht="15.75" customHeight="1" x14ac:dyDescent="0.25">
      <c r="A167" s="5">
        <v>2015</v>
      </c>
      <c r="B167" s="13" t="s">
        <v>138</v>
      </c>
      <c r="C167" s="14" t="s">
        <v>200</v>
      </c>
      <c r="D167" s="40">
        <v>14.74</v>
      </c>
      <c r="E167" s="40">
        <v>14</v>
      </c>
      <c r="F167" s="40">
        <v>14.74</v>
      </c>
      <c r="G167" s="40">
        <v>6</v>
      </c>
      <c r="H167" s="40">
        <v>12</v>
      </c>
      <c r="I167" s="40">
        <v>12</v>
      </c>
      <c r="J167" s="40">
        <v>19</v>
      </c>
      <c r="K167" s="40"/>
      <c r="L167" s="40">
        <v>18.5</v>
      </c>
      <c r="M167" s="40">
        <v>9</v>
      </c>
      <c r="N167" s="40">
        <v>13.5</v>
      </c>
      <c r="O167" s="40"/>
      <c r="P167" s="40">
        <v>13.15</v>
      </c>
      <c r="Q167" s="40">
        <v>18</v>
      </c>
      <c r="R167" s="40">
        <v>12.68</v>
      </c>
      <c r="S167" s="40">
        <v>14.98</v>
      </c>
      <c r="T167" s="40">
        <v>17</v>
      </c>
      <c r="U167" s="40">
        <v>9.6300000000000008</v>
      </c>
      <c r="V167" s="40">
        <v>4.93</v>
      </c>
      <c r="W167" s="40">
        <v>18</v>
      </c>
    </row>
    <row r="168" spans="1:784" ht="15.75" customHeight="1" x14ac:dyDescent="0.25">
      <c r="A168" s="5">
        <v>2016</v>
      </c>
      <c r="B168" s="13" t="s">
        <v>138</v>
      </c>
      <c r="C168" s="14" t="s">
        <v>200</v>
      </c>
      <c r="D168" s="40">
        <v>13.78</v>
      </c>
      <c r="E168" s="40">
        <v>8.81</v>
      </c>
      <c r="F168" s="40">
        <v>15.85</v>
      </c>
      <c r="G168" s="40">
        <v>11.53</v>
      </c>
      <c r="H168" s="40">
        <v>21.47</v>
      </c>
      <c r="I168" s="40">
        <v>14.13</v>
      </c>
      <c r="J168" s="40">
        <v>9.5299999999999994</v>
      </c>
      <c r="K168" s="40">
        <v>9.67</v>
      </c>
      <c r="L168" s="40">
        <v>12.97</v>
      </c>
      <c r="M168" s="40">
        <v>10.87</v>
      </c>
      <c r="N168" s="40">
        <v>15.76</v>
      </c>
      <c r="O168" s="40">
        <v>8.8000000000000007</v>
      </c>
      <c r="P168" s="40">
        <v>10.4</v>
      </c>
      <c r="Q168" s="40">
        <v>11.45</v>
      </c>
      <c r="R168" s="40">
        <v>16.260000000000002</v>
      </c>
      <c r="S168" s="40">
        <v>13.97</v>
      </c>
      <c r="T168" s="40">
        <v>14.48</v>
      </c>
      <c r="U168" s="40">
        <v>13.58</v>
      </c>
      <c r="V168" s="40">
        <v>9.49</v>
      </c>
      <c r="W168" s="40">
        <v>9.98</v>
      </c>
    </row>
    <row r="169" spans="1:784" ht="15.75" customHeight="1" x14ac:dyDescent="0.25">
      <c r="A169" s="5">
        <v>2017</v>
      </c>
      <c r="B169" s="13" t="s">
        <v>138</v>
      </c>
      <c r="C169" s="14" t="s">
        <v>200</v>
      </c>
      <c r="D169" s="40">
        <v>16.84</v>
      </c>
      <c r="E169" s="40">
        <v>16.16</v>
      </c>
      <c r="F169" s="40">
        <v>15.18</v>
      </c>
      <c r="G169" s="40">
        <v>17.8</v>
      </c>
      <c r="H169" s="40">
        <v>13.66</v>
      </c>
      <c r="I169" s="40">
        <v>15.52</v>
      </c>
      <c r="J169" s="40">
        <v>14.16</v>
      </c>
      <c r="K169" s="40">
        <v>15.07</v>
      </c>
      <c r="L169" s="40">
        <v>16.93</v>
      </c>
      <c r="M169" s="40">
        <v>18</v>
      </c>
      <c r="N169" s="40">
        <v>18.899999999999999</v>
      </c>
      <c r="O169" s="40"/>
      <c r="P169" s="40">
        <v>14.4</v>
      </c>
      <c r="Q169" s="40">
        <v>18</v>
      </c>
      <c r="R169" s="40">
        <v>18.5</v>
      </c>
      <c r="S169" s="40">
        <v>18.149999999999999</v>
      </c>
      <c r="T169" s="40">
        <v>17.79</v>
      </c>
      <c r="U169" s="40">
        <v>11</v>
      </c>
      <c r="V169" s="40"/>
      <c r="W169" s="40">
        <v>10</v>
      </c>
    </row>
    <row r="170" spans="1:784" ht="15.75" customHeight="1" x14ac:dyDescent="0.25">
      <c r="A170" s="5">
        <v>2018</v>
      </c>
      <c r="B170" s="13" t="s">
        <v>138</v>
      </c>
      <c r="C170" s="14" t="s">
        <v>200</v>
      </c>
      <c r="D170" s="43">
        <v>13.66</v>
      </c>
      <c r="E170" s="43">
        <v>12.62</v>
      </c>
      <c r="F170" s="43">
        <v>15.15</v>
      </c>
      <c r="G170" s="43">
        <v>12.22</v>
      </c>
      <c r="H170" s="43">
        <v>17.95</v>
      </c>
      <c r="I170" s="43">
        <v>14.03</v>
      </c>
      <c r="J170" s="43">
        <v>11.81</v>
      </c>
      <c r="K170" s="43">
        <v>12.16</v>
      </c>
      <c r="L170" s="43">
        <v>13.5</v>
      </c>
      <c r="M170" s="43">
        <v>13.5</v>
      </c>
      <c r="N170" s="43">
        <v>16.28</v>
      </c>
      <c r="O170" s="43">
        <v>6.29</v>
      </c>
      <c r="P170" s="43">
        <v>10.27</v>
      </c>
      <c r="Q170" s="43">
        <v>12.08</v>
      </c>
      <c r="R170" s="43">
        <v>15.6</v>
      </c>
      <c r="S170" s="43">
        <v>12.01</v>
      </c>
      <c r="T170" s="43">
        <v>11.17</v>
      </c>
      <c r="U170" s="43">
        <v>15.15</v>
      </c>
      <c r="V170" s="43">
        <v>8.98</v>
      </c>
      <c r="W170" s="43">
        <v>7.29</v>
      </c>
    </row>
    <row r="171" spans="1:784" s="12" customFormat="1" ht="15.75" customHeight="1" thickBot="1" x14ac:dyDescent="0.3">
      <c r="A171" s="9">
        <v>2019</v>
      </c>
      <c r="B171" s="10" t="s">
        <v>138</v>
      </c>
      <c r="C171" s="11" t="s">
        <v>200</v>
      </c>
      <c r="D171" s="41">
        <v>16.29</v>
      </c>
      <c r="E171" s="41">
        <v>10</v>
      </c>
      <c r="F171" s="41">
        <v>16.199530516431924</v>
      </c>
      <c r="G171" s="41">
        <v>16.700035124692658</v>
      </c>
      <c r="H171" s="41">
        <v>14.6</v>
      </c>
      <c r="I171" s="41">
        <v>17</v>
      </c>
      <c r="J171" s="41">
        <v>9.3790322580645178</v>
      </c>
      <c r="K171" s="41">
        <v>12</v>
      </c>
      <c r="L171" s="41">
        <v>16.026648307144015</v>
      </c>
      <c r="M171" s="41">
        <v>10</v>
      </c>
      <c r="N171" s="41">
        <v>13.5</v>
      </c>
      <c r="O171" s="41"/>
      <c r="P171" s="41">
        <v>10</v>
      </c>
      <c r="Q171" s="41">
        <v>14</v>
      </c>
      <c r="R171" s="41">
        <v>17.619935170178284</v>
      </c>
      <c r="S171" s="41">
        <v>18.077803203661325</v>
      </c>
      <c r="T171" s="41">
        <v>14.23529411764706</v>
      </c>
      <c r="U171" s="41">
        <v>11.714285714285714</v>
      </c>
      <c r="V171" s="41">
        <v>10</v>
      </c>
      <c r="W171" s="41">
        <v>14.285714285714286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</row>
    <row r="172" spans="1:784" x14ac:dyDescent="0.25">
      <c r="A172" s="5">
        <v>2014</v>
      </c>
      <c r="B172" s="13" t="s">
        <v>509</v>
      </c>
      <c r="C172" s="14" t="s">
        <v>510</v>
      </c>
      <c r="D172" s="42">
        <v>3.95</v>
      </c>
      <c r="E172" s="42">
        <v>4.13</v>
      </c>
      <c r="F172" s="42">
        <v>3.53</v>
      </c>
      <c r="G172" s="42">
        <v>3.29</v>
      </c>
      <c r="H172" s="42">
        <v>4.5999999999999996</v>
      </c>
      <c r="I172" s="42">
        <v>3.99</v>
      </c>
      <c r="J172" s="42">
        <v>4.43</v>
      </c>
      <c r="K172" s="42">
        <v>3.99</v>
      </c>
      <c r="L172" s="42">
        <v>4.78</v>
      </c>
      <c r="M172" s="42">
        <v>4.28</v>
      </c>
      <c r="N172" s="42">
        <v>4</v>
      </c>
      <c r="O172" s="42">
        <v>3.42</v>
      </c>
      <c r="P172" s="42">
        <v>3.93</v>
      </c>
      <c r="Q172" s="42">
        <v>4.07</v>
      </c>
      <c r="R172" s="42">
        <v>3.74</v>
      </c>
      <c r="S172" s="42">
        <v>3.73</v>
      </c>
      <c r="T172" s="42">
        <v>4.63</v>
      </c>
      <c r="U172" s="42">
        <v>4.54</v>
      </c>
      <c r="V172" s="42">
        <v>3.55</v>
      </c>
      <c r="W172" s="42">
        <v>4.1500000000000004</v>
      </c>
    </row>
    <row r="173" spans="1:784" x14ac:dyDescent="0.25">
      <c r="A173" s="5">
        <v>2015</v>
      </c>
      <c r="B173" s="13" t="s">
        <v>509</v>
      </c>
      <c r="C173" s="14" t="s">
        <v>510</v>
      </c>
      <c r="D173" s="40">
        <v>3.99</v>
      </c>
      <c r="E173" s="40">
        <v>4.12</v>
      </c>
      <c r="F173" s="40">
        <v>3.8</v>
      </c>
      <c r="G173" s="40">
        <v>4.54</v>
      </c>
      <c r="H173" s="40">
        <v>4.7699999999999996</v>
      </c>
      <c r="I173" s="40">
        <v>3.74</v>
      </c>
      <c r="J173" s="40">
        <v>4.46</v>
      </c>
      <c r="K173" s="40">
        <v>4.0199999999999996</v>
      </c>
      <c r="L173" s="40">
        <v>4.4400000000000004</v>
      </c>
      <c r="M173" s="40">
        <v>4.29</v>
      </c>
      <c r="N173" s="40">
        <v>4.1500000000000004</v>
      </c>
      <c r="O173" s="40">
        <v>3.39</v>
      </c>
      <c r="P173" s="40">
        <v>3.17</v>
      </c>
      <c r="Q173" s="40">
        <v>4.32</v>
      </c>
      <c r="R173" s="40">
        <v>3.8</v>
      </c>
      <c r="S173" s="40">
        <v>4.22</v>
      </c>
      <c r="T173" s="40">
        <v>4.07</v>
      </c>
      <c r="U173" s="40">
        <v>4.0999999999999996</v>
      </c>
      <c r="V173" s="40">
        <v>4.1100000000000003</v>
      </c>
      <c r="W173" s="40">
        <v>4.26</v>
      </c>
    </row>
    <row r="174" spans="1:784" x14ac:dyDescent="0.25">
      <c r="A174" s="5">
        <v>2016</v>
      </c>
      <c r="B174" s="13" t="s">
        <v>509</v>
      </c>
      <c r="C174" s="14" t="s">
        <v>510</v>
      </c>
      <c r="D174" s="40">
        <v>4.1399999999999997</v>
      </c>
      <c r="E174" s="40">
        <v>5.17</v>
      </c>
      <c r="F174" s="40">
        <v>3.3</v>
      </c>
      <c r="G174" s="40">
        <v>4.25</v>
      </c>
      <c r="H174" s="40">
        <v>5.2</v>
      </c>
      <c r="I174" s="40">
        <v>4.32</v>
      </c>
      <c r="J174" s="40">
        <v>4.55</v>
      </c>
      <c r="K174" s="40">
        <v>4.43</v>
      </c>
      <c r="L174" s="40">
        <v>4.8</v>
      </c>
      <c r="M174" s="40">
        <v>4.2</v>
      </c>
      <c r="N174" s="40">
        <v>4.43</v>
      </c>
      <c r="O174" s="40">
        <v>3.87</v>
      </c>
      <c r="P174" s="40">
        <v>3.49</v>
      </c>
      <c r="Q174" s="40">
        <v>5.4</v>
      </c>
      <c r="R174" s="40">
        <v>3.93</v>
      </c>
      <c r="S174" s="40">
        <v>3.97</v>
      </c>
      <c r="T174" s="40">
        <v>4.62</v>
      </c>
      <c r="U174" s="40">
        <v>4.2300000000000004</v>
      </c>
      <c r="V174" s="40">
        <v>4</v>
      </c>
      <c r="W174" s="40">
        <v>4.63</v>
      </c>
    </row>
    <row r="175" spans="1:784" x14ac:dyDescent="0.25">
      <c r="A175" s="5">
        <v>2017</v>
      </c>
      <c r="B175" s="13" t="s">
        <v>509</v>
      </c>
      <c r="C175" s="14" t="s">
        <v>510</v>
      </c>
      <c r="D175" s="40">
        <v>3.97</v>
      </c>
      <c r="E175" s="40">
        <v>4.87</v>
      </c>
      <c r="F175" s="40">
        <v>3.26</v>
      </c>
      <c r="G175" s="40">
        <v>4.32</v>
      </c>
      <c r="H175" s="40">
        <v>5.19</v>
      </c>
      <c r="I175" s="40">
        <v>3.97</v>
      </c>
      <c r="J175" s="40">
        <v>3.98</v>
      </c>
      <c r="K175" s="40">
        <v>3.67</v>
      </c>
      <c r="L175" s="40">
        <v>4.43</v>
      </c>
      <c r="M175" s="40">
        <v>4.1399999999999997</v>
      </c>
      <c r="N175" s="40">
        <v>4.1900000000000004</v>
      </c>
      <c r="O175" s="40">
        <v>3.51</v>
      </c>
      <c r="P175" s="40">
        <v>3.38</v>
      </c>
      <c r="Q175" s="40">
        <v>4.34</v>
      </c>
      <c r="R175" s="40">
        <v>4</v>
      </c>
      <c r="S175" s="40">
        <v>5.1100000000000003</v>
      </c>
      <c r="T175" s="40">
        <v>4.8099999999999996</v>
      </c>
      <c r="U175" s="40">
        <v>3.44</v>
      </c>
      <c r="V175" s="40">
        <v>3.8</v>
      </c>
      <c r="W175" s="40">
        <v>4.8</v>
      </c>
    </row>
    <row r="176" spans="1:784" x14ac:dyDescent="0.25">
      <c r="A176" s="5">
        <v>2018</v>
      </c>
      <c r="B176" s="13" t="s">
        <v>509</v>
      </c>
      <c r="C176" s="14" t="s">
        <v>510</v>
      </c>
      <c r="D176" s="43">
        <v>3.76</v>
      </c>
      <c r="E176" s="43">
        <v>4.5819999999999999</v>
      </c>
      <c r="F176" s="43">
        <v>3.1960000000000002</v>
      </c>
      <c r="G176" s="43">
        <v>3.5819999999999999</v>
      </c>
      <c r="H176" s="43">
        <v>4.4960000000000004</v>
      </c>
      <c r="I176" s="43">
        <v>3.827</v>
      </c>
      <c r="J176" s="43">
        <v>4.8239999999999998</v>
      </c>
      <c r="K176" s="43">
        <v>4.0860000000000003</v>
      </c>
      <c r="L176" s="43">
        <v>4.774</v>
      </c>
      <c r="M176" s="43">
        <v>3.984</v>
      </c>
      <c r="N176" s="43">
        <v>4.1059999999999999</v>
      </c>
      <c r="O176" s="43">
        <v>3.6480000000000001</v>
      </c>
      <c r="P176" s="43">
        <v>2.9940000000000002</v>
      </c>
      <c r="Q176" s="43">
        <v>4.2030000000000003</v>
      </c>
      <c r="R176" s="43">
        <v>3.5609999999999999</v>
      </c>
      <c r="S176" s="43">
        <v>4.1180000000000003</v>
      </c>
      <c r="T176" s="43">
        <v>4.6180000000000003</v>
      </c>
      <c r="U176" s="43">
        <v>3.8540000000000001</v>
      </c>
      <c r="V176" s="43">
        <v>3.6880000000000002</v>
      </c>
      <c r="W176" s="43">
        <v>4.3949999999999996</v>
      </c>
    </row>
    <row r="177" spans="1:784" s="12" customFormat="1" ht="15.75" thickBot="1" x14ac:dyDescent="0.3">
      <c r="A177" s="9">
        <v>2019</v>
      </c>
      <c r="B177" s="10" t="s">
        <v>509</v>
      </c>
      <c r="C177" s="11" t="s">
        <v>510</v>
      </c>
      <c r="D177" s="41">
        <v>3.95</v>
      </c>
      <c r="E177" s="41">
        <v>3.36</v>
      </c>
      <c r="F177" s="41">
        <v>4.38</v>
      </c>
      <c r="G177" s="41">
        <v>4.49</v>
      </c>
      <c r="H177" s="41">
        <v>3.7</v>
      </c>
      <c r="I177" s="41">
        <v>4.8600000000000003</v>
      </c>
      <c r="J177" s="41">
        <v>4.3499999999999996</v>
      </c>
      <c r="K177" s="41">
        <v>4.9000000000000004</v>
      </c>
      <c r="L177" s="41">
        <v>4.7300000000000004</v>
      </c>
      <c r="M177" s="41">
        <v>4.6500000000000004</v>
      </c>
      <c r="N177" s="41">
        <v>4.62</v>
      </c>
      <c r="O177" s="41">
        <v>4.7</v>
      </c>
      <c r="P177" s="41">
        <v>3.87</v>
      </c>
      <c r="Q177" s="41">
        <v>2.96</v>
      </c>
      <c r="R177" s="41">
        <v>3.9</v>
      </c>
      <c r="S177" s="41">
        <v>4.33</v>
      </c>
      <c r="T177" s="41">
        <v>3.57</v>
      </c>
      <c r="U177" s="41">
        <v>3.51</v>
      </c>
      <c r="V177" s="41">
        <v>3.79</v>
      </c>
      <c r="W177" s="41">
        <v>4.57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  <c r="ABH177" s="3"/>
      <c r="ABI177" s="3"/>
      <c r="ABJ177" s="3"/>
      <c r="ABK177" s="3"/>
      <c r="ABL177" s="3"/>
      <c r="ABM177" s="3"/>
      <c r="ABN177" s="3"/>
      <c r="ABO177" s="3"/>
      <c r="ABP177" s="3"/>
      <c r="ABQ177" s="3"/>
      <c r="ABR177" s="3"/>
      <c r="ABS177" s="3"/>
      <c r="ABT177" s="3"/>
      <c r="ABU177" s="3"/>
      <c r="ABV177" s="3"/>
      <c r="ABW177" s="3"/>
      <c r="ABX177" s="3"/>
      <c r="ABY177" s="3"/>
      <c r="ABZ177" s="3"/>
      <c r="ACA177" s="3"/>
      <c r="ACB177" s="3"/>
      <c r="ACC177" s="3"/>
      <c r="ACD177" s="3"/>
      <c r="ACE177" s="3"/>
      <c r="ACF177" s="3"/>
      <c r="ACG177" s="3"/>
      <c r="ACH177" s="3"/>
      <c r="ACI177" s="3"/>
      <c r="ACJ177" s="3"/>
      <c r="ACK177" s="3"/>
      <c r="ACL177" s="3"/>
      <c r="ACM177" s="3"/>
      <c r="ACN177" s="3"/>
      <c r="ACO177" s="3"/>
      <c r="ACP177" s="3"/>
      <c r="ACQ177" s="3"/>
      <c r="ACR177" s="3"/>
      <c r="ACS177" s="3"/>
      <c r="ACT177" s="3"/>
      <c r="ACU177" s="3"/>
      <c r="ACV177" s="3"/>
      <c r="ACW177" s="3"/>
      <c r="ACX177" s="3"/>
      <c r="ACY177" s="3"/>
      <c r="ACZ177" s="3"/>
      <c r="ADA177" s="3"/>
      <c r="ADB177" s="3"/>
      <c r="ADC177" s="3"/>
      <c r="ADD177" s="3"/>
    </row>
    <row r="178" spans="1:784" ht="30" x14ac:dyDescent="0.25">
      <c r="A178" s="5">
        <v>2014</v>
      </c>
      <c r="B178" s="13" t="s">
        <v>160</v>
      </c>
      <c r="C178" s="14" t="s">
        <v>511</v>
      </c>
      <c r="D178" s="42">
        <v>2.41</v>
      </c>
      <c r="E178" s="42">
        <v>2.46</v>
      </c>
      <c r="F178" s="42">
        <v>2.59</v>
      </c>
      <c r="G178" s="42">
        <v>1.89</v>
      </c>
      <c r="H178" s="42">
        <v>2.8</v>
      </c>
      <c r="I178" s="42">
        <v>2.5499999999999998</v>
      </c>
      <c r="J178" s="42">
        <v>2.5</v>
      </c>
      <c r="K178" s="42">
        <v>2.4700000000000002</v>
      </c>
      <c r="L178" s="42">
        <v>2.96</v>
      </c>
      <c r="M178" s="42">
        <v>1.47</v>
      </c>
      <c r="N178" s="42">
        <v>2.42</v>
      </c>
      <c r="O178" s="42">
        <v>1.74</v>
      </c>
      <c r="P178" s="42">
        <v>2.14</v>
      </c>
      <c r="Q178" s="42">
        <v>2.38</v>
      </c>
      <c r="R178" s="42">
        <v>3.1</v>
      </c>
      <c r="S178" s="42">
        <v>1.82</v>
      </c>
      <c r="T178" s="42">
        <v>2.67</v>
      </c>
      <c r="U178" s="42">
        <v>3.1</v>
      </c>
      <c r="V178" s="42">
        <v>2.35</v>
      </c>
      <c r="W178" s="42">
        <v>2.71</v>
      </c>
    </row>
    <row r="179" spans="1:784" ht="30" x14ac:dyDescent="0.25">
      <c r="A179" s="5">
        <v>2015</v>
      </c>
      <c r="B179" s="13" t="s">
        <v>160</v>
      </c>
      <c r="C179" s="14" t="s">
        <v>511</v>
      </c>
      <c r="D179" s="40">
        <v>2.48</v>
      </c>
      <c r="E179" s="40">
        <v>3.47</v>
      </c>
      <c r="F179" s="40">
        <v>2.2000000000000002</v>
      </c>
      <c r="G179" s="40">
        <v>2</v>
      </c>
      <c r="H179" s="40">
        <v>2.86</v>
      </c>
      <c r="I179" s="40">
        <v>2.4</v>
      </c>
      <c r="J179" s="40">
        <v>2.89</v>
      </c>
      <c r="K179" s="40">
        <v>1.9</v>
      </c>
      <c r="L179" s="40">
        <v>2.2999999999999998</v>
      </c>
      <c r="M179" s="40">
        <v>2.5499999999999998</v>
      </c>
      <c r="N179" s="40">
        <v>2.1</v>
      </c>
      <c r="O179" s="40">
        <v>2.57</v>
      </c>
      <c r="P179" s="40">
        <v>2.39</v>
      </c>
      <c r="Q179" s="40">
        <v>2.65</v>
      </c>
      <c r="R179" s="40">
        <v>2.4500000000000002</v>
      </c>
      <c r="S179" s="40">
        <v>2.46</v>
      </c>
      <c r="T179" s="40">
        <v>2.2799999999999998</v>
      </c>
      <c r="U179" s="40">
        <v>2.5</v>
      </c>
      <c r="V179" s="40">
        <v>2.2000000000000002</v>
      </c>
      <c r="W179" s="40"/>
    </row>
    <row r="180" spans="1:784" ht="30" x14ac:dyDescent="0.25">
      <c r="A180" s="5">
        <v>2016</v>
      </c>
      <c r="B180" s="13" t="s">
        <v>160</v>
      </c>
      <c r="C180" s="14" t="s">
        <v>511</v>
      </c>
      <c r="D180" s="40">
        <v>2.73</v>
      </c>
      <c r="E180" s="40">
        <v>2.8</v>
      </c>
      <c r="F180" s="40">
        <v>3.81</v>
      </c>
      <c r="G180" s="40">
        <v>2.2000000000000002</v>
      </c>
      <c r="H180" s="40">
        <v>3.05</v>
      </c>
      <c r="I180" s="40">
        <v>2.5</v>
      </c>
      <c r="J180" s="40">
        <v>4</v>
      </c>
      <c r="K180" s="40">
        <v>2.2999999999999998</v>
      </c>
      <c r="L180" s="40">
        <v>2.73</v>
      </c>
      <c r="M180" s="40">
        <v>2.35</v>
      </c>
      <c r="N180" s="40">
        <v>3</v>
      </c>
      <c r="O180" s="40">
        <v>3.28</v>
      </c>
      <c r="P180" s="40">
        <v>2.0099999999999998</v>
      </c>
      <c r="Q180" s="40">
        <v>2.65</v>
      </c>
      <c r="R180" s="40">
        <v>2.42</v>
      </c>
      <c r="S180" s="40">
        <v>2.84</v>
      </c>
      <c r="T180" s="40">
        <v>2.79</v>
      </c>
      <c r="U180" s="40">
        <v>2.0499999999999998</v>
      </c>
      <c r="V180" s="40">
        <v>2</v>
      </c>
      <c r="W180" s="40">
        <v>1.8</v>
      </c>
    </row>
    <row r="181" spans="1:784" ht="30" x14ac:dyDescent="0.25">
      <c r="A181" s="5">
        <v>2017</v>
      </c>
      <c r="B181" s="13" t="s">
        <v>160</v>
      </c>
      <c r="C181" s="14" t="s">
        <v>511</v>
      </c>
      <c r="D181" s="40">
        <v>2.75</v>
      </c>
      <c r="E181" s="40">
        <v>2.62</v>
      </c>
      <c r="F181" s="40">
        <v>1.95</v>
      </c>
      <c r="G181" s="40">
        <v>2.4</v>
      </c>
      <c r="H181" s="40">
        <v>3.54</v>
      </c>
      <c r="I181" s="40">
        <v>2.5</v>
      </c>
      <c r="J181" s="40">
        <v>2.93</v>
      </c>
      <c r="K181" s="40">
        <v>2.35</v>
      </c>
      <c r="L181" s="40">
        <v>2.7</v>
      </c>
      <c r="M181" s="40">
        <v>2.2000000000000002</v>
      </c>
      <c r="N181" s="40">
        <v>2.4</v>
      </c>
      <c r="O181" s="40">
        <v>2.37</v>
      </c>
      <c r="P181" s="40">
        <v>1.92</v>
      </c>
      <c r="Q181" s="40">
        <v>2.68</v>
      </c>
      <c r="R181" s="40">
        <v>3.06</v>
      </c>
      <c r="S181" s="40">
        <v>2.2999999999999998</v>
      </c>
      <c r="T181" s="40">
        <v>3.09</v>
      </c>
      <c r="U181" s="40">
        <v>3.35</v>
      </c>
      <c r="V181" s="40">
        <v>2.5</v>
      </c>
      <c r="W181" s="40">
        <v>1.9</v>
      </c>
    </row>
    <row r="182" spans="1:784" ht="30" x14ac:dyDescent="0.25">
      <c r="A182" s="5">
        <v>2018</v>
      </c>
      <c r="B182" s="13" t="s">
        <v>160</v>
      </c>
      <c r="C182" s="14" t="s">
        <v>511</v>
      </c>
      <c r="D182" s="43">
        <v>2.09</v>
      </c>
      <c r="E182" s="43">
        <v>1.91</v>
      </c>
      <c r="F182" s="43">
        <v>3.82</v>
      </c>
      <c r="G182" s="43">
        <v>1.6</v>
      </c>
      <c r="H182" s="43">
        <v>1</v>
      </c>
      <c r="I182" s="43">
        <v>2.2999999999999998</v>
      </c>
      <c r="J182" s="43">
        <v>1.61</v>
      </c>
      <c r="K182" s="43">
        <v>2.74</v>
      </c>
      <c r="L182" s="43">
        <v>1.9</v>
      </c>
      <c r="M182" s="43">
        <v>1.98</v>
      </c>
      <c r="N182" s="43">
        <v>1.8</v>
      </c>
      <c r="O182" s="43">
        <v>1.08</v>
      </c>
      <c r="P182" s="43">
        <v>2.16</v>
      </c>
      <c r="Q182" s="43">
        <v>1.58</v>
      </c>
      <c r="R182" s="43">
        <v>2.2400000000000002</v>
      </c>
      <c r="S182" s="43">
        <v>2.08</v>
      </c>
      <c r="T182" s="43">
        <v>1.3</v>
      </c>
      <c r="U182" s="43">
        <v>1.95</v>
      </c>
      <c r="V182" s="43">
        <v>2.5</v>
      </c>
      <c r="W182" s="43">
        <v>2.65</v>
      </c>
    </row>
    <row r="183" spans="1:784" s="12" customFormat="1" ht="30.75" thickBot="1" x14ac:dyDescent="0.3">
      <c r="A183" s="9">
        <v>2019</v>
      </c>
      <c r="B183" s="10" t="s">
        <v>160</v>
      </c>
      <c r="C183" s="11" t="s">
        <v>511</v>
      </c>
      <c r="D183" s="41">
        <v>2.62</v>
      </c>
      <c r="E183" s="41">
        <v>2.4149659863945576</v>
      </c>
      <c r="F183" s="41">
        <v>1.6496815286624202</v>
      </c>
      <c r="G183" s="41">
        <v>2.0997304582210239</v>
      </c>
      <c r="H183" s="41">
        <v>3.2014388489208629</v>
      </c>
      <c r="I183" s="41">
        <v>2.6013745704467355</v>
      </c>
      <c r="J183" s="41">
        <v>3.1552346570397112</v>
      </c>
      <c r="K183" s="41">
        <v>2.2000000000000002</v>
      </c>
      <c r="L183" s="41">
        <v>2.1901840490797544</v>
      </c>
      <c r="M183" s="41">
        <v>2.5493827160493829</v>
      </c>
      <c r="N183" s="41">
        <v>2.5</v>
      </c>
      <c r="O183" s="41">
        <v>2</v>
      </c>
      <c r="P183" s="41">
        <v>2.8686635944700463</v>
      </c>
      <c r="Q183" s="41">
        <v>2.806451612903226</v>
      </c>
      <c r="R183" s="41">
        <v>2.7633136094674557</v>
      </c>
      <c r="S183" s="41">
        <v>2.5151515151515151</v>
      </c>
      <c r="T183" s="41">
        <v>3.3354037267080745</v>
      </c>
      <c r="U183" s="41">
        <v>2.2857142857142856</v>
      </c>
      <c r="V183" s="41">
        <v>3</v>
      </c>
      <c r="W183" s="41">
        <v>3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</row>
    <row r="184" spans="1:784" ht="30" x14ac:dyDescent="0.25">
      <c r="A184" s="5">
        <v>2014</v>
      </c>
      <c r="B184" s="13" t="s">
        <v>161</v>
      </c>
      <c r="C184" s="14" t="s">
        <v>162</v>
      </c>
      <c r="D184" s="42">
        <v>5.03</v>
      </c>
      <c r="E184" s="42">
        <v>6.79</v>
      </c>
      <c r="F184" s="42">
        <v>5.87</v>
      </c>
      <c r="G184" s="42">
        <v>5.5</v>
      </c>
      <c r="H184" s="42">
        <v>6.1</v>
      </c>
      <c r="I184" s="42">
        <v>5.88</v>
      </c>
      <c r="J184" s="42">
        <v>3.2</v>
      </c>
      <c r="K184" s="42">
        <v>7.51</v>
      </c>
      <c r="L184" s="42">
        <v>5.04</v>
      </c>
      <c r="M184" s="42">
        <v>2.59</v>
      </c>
      <c r="N184" s="42">
        <v>5.1100000000000003</v>
      </c>
      <c r="O184" s="42">
        <v>4.63</v>
      </c>
      <c r="P184" s="42">
        <v>3.78</v>
      </c>
      <c r="Q184" s="42">
        <v>5.44</v>
      </c>
      <c r="R184" s="42">
        <v>5.36</v>
      </c>
      <c r="S184" s="42">
        <v>3.93</v>
      </c>
      <c r="T184" s="42">
        <v>4.83</v>
      </c>
      <c r="U184" s="42">
        <v>6.8</v>
      </c>
      <c r="V184" s="42">
        <v>3.04</v>
      </c>
      <c r="W184" s="42">
        <v>5.66</v>
      </c>
    </row>
    <row r="185" spans="1:784" ht="30" x14ac:dyDescent="0.25">
      <c r="A185" s="5">
        <v>2015</v>
      </c>
      <c r="B185" s="13" t="s">
        <v>161</v>
      </c>
      <c r="C185" s="14" t="s">
        <v>162</v>
      </c>
      <c r="D185" s="40">
        <v>5.3</v>
      </c>
      <c r="E185" s="40">
        <v>2.4500000000000002</v>
      </c>
      <c r="F185" s="40">
        <v>6</v>
      </c>
      <c r="G185" s="40">
        <v>4.5</v>
      </c>
      <c r="H185" s="40">
        <v>3.4</v>
      </c>
      <c r="I185" s="40">
        <v>2.4</v>
      </c>
      <c r="J185" s="40">
        <v>5.22</v>
      </c>
      <c r="K185" s="40"/>
      <c r="L185" s="40">
        <v>5.8</v>
      </c>
      <c r="M185" s="40">
        <v>3.78</v>
      </c>
      <c r="N185" s="40">
        <v>2.71</v>
      </c>
      <c r="O185" s="40">
        <v>4</v>
      </c>
      <c r="P185" s="40">
        <v>3.27</v>
      </c>
      <c r="Q185" s="40">
        <v>2.65</v>
      </c>
      <c r="R185" s="40">
        <v>5.48</v>
      </c>
      <c r="S185" s="40">
        <v>9</v>
      </c>
      <c r="T185" s="40">
        <v>4.1900000000000004</v>
      </c>
      <c r="U185" s="40">
        <v>6.5</v>
      </c>
      <c r="V185" s="40">
        <v>2.7</v>
      </c>
      <c r="W185" s="40"/>
    </row>
    <row r="186" spans="1:784" ht="30" x14ac:dyDescent="0.25">
      <c r="A186" s="5">
        <v>2016</v>
      </c>
      <c r="B186" s="13" t="s">
        <v>161</v>
      </c>
      <c r="C186" s="14" t="s">
        <v>162</v>
      </c>
      <c r="D186" s="40">
        <v>5.6</v>
      </c>
      <c r="E186" s="40">
        <v>4.3</v>
      </c>
      <c r="F186" s="40">
        <v>6.6</v>
      </c>
      <c r="G186" s="40">
        <v>7</v>
      </c>
      <c r="H186" s="40">
        <v>3</v>
      </c>
      <c r="I186" s="40">
        <v>5</v>
      </c>
      <c r="J186" s="40">
        <v>4.12</v>
      </c>
      <c r="K186" s="40">
        <v>6.5</v>
      </c>
      <c r="L186" s="40">
        <v>6.22</v>
      </c>
      <c r="M186" s="40">
        <v>3.7</v>
      </c>
      <c r="N186" s="40">
        <v>3.92</v>
      </c>
      <c r="O186" s="40">
        <v>3.57</v>
      </c>
      <c r="P186" s="40">
        <v>2.95</v>
      </c>
      <c r="Q186" s="40">
        <v>2.65</v>
      </c>
      <c r="R186" s="40">
        <v>6.32</v>
      </c>
      <c r="S186" s="40">
        <v>5.6</v>
      </c>
      <c r="T186" s="40">
        <v>4.7</v>
      </c>
      <c r="U186" s="40">
        <v>7</v>
      </c>
      <c r="V186" s="40">
        <v>2</v>
      </c>
      <c r="W186" s="40">
        <v>3.04</v>
      </c>
    </row>
    <row r="187" spans="1:784" ht="30" x14ac:dyDescent="0.25">
      <c r="A187" s="5">
        <v>2017</v>
      </c>
      <c r="B187" s="13" t="s">
        <v>161</v>
      </c>
      <c r="C187" s="14" t="s">
        <v>162</v>
      </c>
      <c r="D187" s="40">
        <v>5.46</v>
      </c>
      <c r="E187" s="40">
        <v>5.3</v>
      </c>
      <c r="F187" s="40">
        <v>4.5</v>
      </c>
      <c r="G187" s="40">
        <v>6.5</v>
      </c>
      <c r="H187" s="40"/>
      <c r="I187" s="40">
        <v>2.6</v>
      </c>
      <c r="J187" s="40">
        <v>5</v>
      </c>
      <c r="K187" s="40">
        <v>5</v>
      </c>
      <c r="L187" s="40">
        <v>6.2</v>
      </c>
      <c r="M187" s="40">
        <v>2.42</v>
      </c>
      <c r="N187" s="40">
        <v>2</v>
      </c>
      <c r="O187" s="40"/>
      <c r="P187" s="40">
        <v>4.01</v>
      </c>
      <c r="Q187" s="40"/>
      <c r="R187" s="40">
        <v>7</v>
      </c>
      <c r="S187" s="40">
        <v>5.88</v>
      </c>
      <c r="T187" s="40">
        <v>6</v>
      </c>
      <c r="U187" s="40">
        <v>6</v>
      </c>
      <c r="V187" s="40"/>
      <c r="W187" s="40"/>
    </row>
    <row r="188" spans="1:784" ht="30" x14ac:dyDescent="0.25">
      <c r="A188" s="5">
        <v>2018</v>
      </c>
      <c r="B188" s="13" t="s">
        <v>161</v>
      </c>
      <c r="C188" s="14" t="s">
        <v>162</v>
      </c>
      <c r="D188" s="43">
        <v>4.0199999999999996</v>
      </c>
      <c r="E188" s="43">
        <v>3.42</v>
      </c>
      <c r="F188" s="43">
        <v>3.96</v>
      </c>
      <c r="G188" s="43">
        <v>4.03</v>
      </c>
      <c r="H188" s="43">
        <v>2.84</v>
      </c>
      <c r="I188" s="43">
        <v>4.6399999999999997</v>
      </c>
      <c r="J188" s="43">
        <v>3.23</v>
      </c>
      <c r="K188" s="43">
        <v>5.52</v>
      </c>
      <c r="L188" s="43">
        <v>4.09</v>
      </c>
      <c r="M188" s="43">
        <v>4.8899999999999997</v>
      </c>
      <c r="N188" s="43">
        <v>4.2300000000000004</v>
      </c>
      <c r="O188" s="43">
        <v>4.72</v>
      </c>
      <c r="P188" s="43">
        <v>5.29</v>
      </c>
      <c r="Q188" s="43">
        <v>3.04</v>
      </c>
      <c r="R188" s="43">
        <v>3.76</v>
      </c>
      <c r="S188" s="43">
        <v>3.26</v>
      </c>
      <c r="T188" s="43">
        <v>4.03</v>
      </c>
      <c r="U188" s="43">
        <v>3.84</v>
      </c>
      <c r="V188" s="43">
        <v>6.55</v>
      </c>
      <c r="W188" s="43">
        <v>3.42</v>
      </c>
    </row>
    <row r="189" spans="1:784" s="12" customFormat="1" ht="30.75" thickBot="1" x14ac:dyDescent="0.3">
      <c r="A189" s="9">
        <v>2019</v>
      </c>
      <c r="B189" s="10" t="s">
        <v>161</v>
      </c>
      <c r="C189" s="11" t="s">
        <v>162</v>
      </c>
      <c r="D189" s="41">
        <v>4.0999999999999996</v>
      </c>
      <c r="E189" s="41">
        <v>3.3986486486486487</v>
      </c>
      <c r="F189" s="41">
        <v>3.2972440944881893</v>
      </c>
      <c r="G189" s="41">
        <v>4.4000000000000004</v>
      </c>
      <c r="H189" s="41">
        <v>8</v>
      </c>
      <c r="I189" s="41">
        <v>3.5</v>
      </c>
      <c r="J189" s="41">
        <v>3.8694992412746587</v>
      </c>
      <c r="K189" s="41">
        <v>5.5023923444976077</v>
      </c>
      <c r="L189" s="41">
        <v>4.3</v>
      </c>
      <c r="M189" s="41">
        <v>2.5528169014084505</v>
      </c>
      <c r="N189" s="41">
        <v>6.4814814814814818</v>
      </c>
      <c r="O189" s="41">
        <v>2.1655172413793102</v>
      </c>
      <c r="P189" s="41">
        <v>4.9005145797598626</v>
      </c>
      <c r="Q189" s="41">
        <v>3.5020746887966805</v>
      </c>
      <c r="R189" s="41">
        <v>4.2002224694104564</v>
      </c>
      <c r="S189" s="41">
        <v>4.000808407437348</v>
      </c>
      <c r="T189" s="41">
        <v>5.1012345679012343</v>
      </c>
      <c r="U189" s="41">
        <v>3.4</v>
      </c>
      <c r="V189" s="41">
        <v>3</v>
      </c>
      <c r="W189" s="41">
        <v>4.666666666666667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  <c r="ABH189" s="3"/>
      <c r="ABI189" s="3"/>
      <c r="ABJ189" s="3"/>
      <c r="ABK189" s="3"/>
      <c r="ABL189" s="3"/>
      <c r="ABM189" s="3"/>
      <c r="ABN189" s="3"/>
      <c r="ABO189" s="3"/>
      <c r="ABP189" s="3"/>
      <c r="ABQ189" s="3"/>
      <c r="ABR189" s="3"/>
      <c r="ABS189" s="3"/>
      <c r="ABT189" s="3"/>
      <c r="ABU189" s="3"/>
      <c r="ABV189" s="3"/>
      <c r="ABW189" s="3"/>
      <c r="ABX189" s="3"/>
      <c r="ABY189" s="3"/>
      <c r="ABZ189" s="3"/>
      <c r="ACA189" s="3"/>
      <c r="ACB189" s="3"/>
      <c r="ACC189" s="3"/>
      <c r="ACD189" s="3"/>
      <c r="ACE189" s="3"/>
      <c r="ACF189" s="3"/>
      <c r="ACG189" s="3"/>
      <c r="ACH189" s="3"/>
      <c r="ACI189" s="3"/>
      <c r="ACJ189" s="3"/>
      <c r="ACK189" s="3"/>
      <c r="ACL189" s="3"/>
      <c r="ACM189" s="3"/>
      <c r="ACN189" s="3"/>
      <c r="ACO189" s="3"/>
      <c r="ACP189" s="3"/>
      <c r="ACQ189" s="3"/>
      <c r="ACR189" s="3"/>
      <c r="ACS189" s="3"/>
      <c r="ACT189" s="3"/>
      <c r="ACU189" s="3"/>
      <c r="ACV189" s="3"/>
      <c r="ACW189" s="3"/>
      <c r="ACX189" s="3"/>
      <c r="ACY189" s="3"/>
      <c r="ACZ189" s="3"/>
      <c r="ADA189" s="3"/>
      <c r="ADB189" s="3"/>
      <c r="ADC189" s="3"/>
      <c r="ADD189" s="3"/>
    </row>
    <row r="190" spans="1:784" x14ac:dyDescent="0.25">
      <c r="A190" s="5">
        <v>2014</v>
      </c>
      <c r="B190" s="13" t="s">
        <v>163</v>
      </c>
      <c r="C190" s="14" t="s">
        <v>164</v>
      </c>
      <c r="D190" s="42">
        <v>2.09</v>
      </c>
      <c r="E190" s="42">
        <v>0.74</v>
      </c>
      <c r="F190" s="42">
        <v>0.76300000000000001</v>
      </c>
      <c r="G190" s="42">
        <v>1.54</v>
      </c>
      <c r="H190" s="42">
        <v>1.0900000000000001</v>
      </c>
      <c r="I190" s="42">
        <v>3.53</v>
      </c>
      <c r="J190" s="42">
        <v>1.1000000000000001</v>
      </c>
      <c r="K190" s="42">
        <v>1.94</v>
      </c>
      <c r="L190" s="42">
        <v>2.25</v>
      </c>
      <c r="M190" s="42">
        <v>0.75</v>
      </c>
      <c r="N190" s="42">
        <v>1</v>
      </c>
      <c r="O190" s="42">
        <v>0.55000000000000004</v>
      </c>
      <c r="P190" s="42">
        <v>1.66</v>
      </c>
      <c r="Q190" s="42">
        <v>3.66</v>
      </c>
      <c r="R190" s="42">
        <v>0.97</v>
      </c>
      <c r="S190" s="42">
        <v>1.69</v>
      </c>
      <c r="T190" s="42">
        <v>1.05</v>
      </c>
      <c r="U190" s="42">
        <v>0.76</v>
      </c>
      <c r="V190" s="42"/>
      <c r="W190" s="42">
        <v>0.63</v>
      </c>
    </row>
    <row r="191" spans="1:784" x14ac:dyDescent="0.25">
      <c r="A191" s="5">
        <v>2015</v>
      </c>
      <c r="B191" s="13" t="s">
        <v>163</v>
      </c>
      <c r="C191" s="14" t="s">
        <v>164</v>
      </c>
      <c r="D191" s="40">
        <v>2.31</v>
      </c>
      <c r="E191" s="40"/>
      <c r="F191" s="40">
        <v>3</v>
      </c>
      <c r="G191" s="40">
        <v>1.1599999999999999</v>
      </c>
      <c r="H191" s="40">
        <v>0.7</v>
      </c>
      <c r="I191" s="40">
        <v>8</v>
      </c>
      <c r="J191" s="40"/>
      <c r="K191" s="40">
        <v>1.49</v>
      </c>
      <c r="L191" s="40">
        <v>2.25</v>
      </c>
      <c r="M191" s="40"/>
      <c r="N191" s="40"/>
      <c r="O191" s="40"/>
      <c r="P191" s="40">
        <v>4</v>
      </c>
      <c r="Q191" s="40"/>
      <c r="R191" s="40">
        <v>1.6</v>
      </c>
      <c r="S191" s="40"/>
      <c r="T191" s="40"/>
      <c r="U191" s="40"/>
      <c r="V191" s="40"/>
      <c r="W191" s="40"/>
    </row>
    <row r="192" spans="1:784" x14ac:dyDescent="0.25">
      <c r="A192" s="5">
        <v>2016</v>
      </c>
      <c r="B192" s="13" t="s">
        <v>163</v>
      </c>
      <c r="C192" s="14" t="s">
        <v>164</v>
      </c>
      <c r="D192" s="40">
        <v>2.15</v>
      </c>
      <c r="E192" s="40">
        <v>0.89</v>
      </c>
      <c r="F192" s="40">
        <v>1.52</v>
      </c>
      <c r="G192" s="40">
        <v>1.1000000000000001</v>
      </c>
      <c r="H192" s="40">
        <v>0.92</v>
      </c>
      <c r="I192" s="40">
        <v>2.08</v>
      </c>
      <c r="J192" s="40">
        <v>0.64</v>
      </c>
      <c r="K192" s="40">
        <v>0.9</v>
      </c>
      <c r="L192" s="40">
        <v>3.8</v>
      </c>
      <c r="M192" s="40"/>
      <c r="N192" s="40"/>
      <c r="O192" s="40">
        <v>0.69</v>
      </c>
      <c r="P192" s="40">
        <v>2.4</v>
      </c>
      <c r="Q192" s="40">
        <v>1.05</v>
      </c>
      <c r="R192" s="40">
        <v>0.89</v>
      </c>
      <c r="S192" s="40">
        <v>2.19</v>
      </c>
      <c r="T192" s="40">
        <v>1.24</v>
      </c>
      <c r="U192" s="40">
        <v>0.74</v>
      </c>
      <c r="V192" s="40"/>
      <c r="W192" s="40">
        <v>0.84</v>
      </c>
    </row>
    <row r="193" spans="1:784" x14ac:dyDescent="0.25">
      <c r="A193" s="5">
        <v>2017</v>
      </c>
      <c r="B193" s="13" t="s">
        <v>163</v>
      </c>
      <c r="C193" s="14" t="s">
        <v>164</v>
      </c>
      <c r="D193" s="40">
        <v>1.88</v>
      </c>
      <c r="E193" s="40">
        <v>2.2000000000000002</v>
      </c>
      <c r="F193" s="40">
        <v>1.6</v>
      </c>
      <c r="G193" s="40">
        <v>1.19</v>
      </c>
      <c r="H193" s="40">
        <v>1.1599999999999999</v>
      </c>
      <c r="I193" s="40">
        <v>1.88</v>
      </c>
      <c r="J193" s="40">
        <v>1.2</v>
      </c>
      <c r="K193" s="40">
        <v>1.53</v>
      </c>
      <c r="L193" s="40">
        <v>2.13</v>
      </c>
      <c r="M193" s="40"/>
      <c r="N193" s="40"/>
      <c r="O193" s="40">
        <v>1.04</v>
      </c>
      <c r="P193" s="40">
        <v>1.9</v>
      </c>
      <c r="Q193" s="40">
        <v>1.62</v>
      </c>
      <c r="R193" s="40">
        <v>0.8</v>
      </c>
      <c r="S193" s="40">
        <v>2.35</v>
      </c>
      <c r="T193" s="40">
        <v>0.9</v>
      </c>
      <c r="U193" s="40">
        <v>0.7</v>
      </c>
      <c r="V193" s="40">
        <v>0.3</v>
      </c>
      <c r="W193" s="40">
        <v>0.83</v>
      </c>
    </row>
    <row r="194" spans="1:784" x14ac:dyDescent="0.25">
      <c r="A194" s="5">
        <v>2018</v>
      </c>
      <c r="B194" s="13" t="s">
        <v>163</v>
      </c>
      <c r="C194" s="14" t="s">
        <v>164</v>
      </c>
      <c r="D194" s="43">
        <v>1.4287999999999998</v>
      </c>
      <c r="E194" s="43">
        <v>1.6720000000000002</v>
      </c>
      <c r="F194" s="43">
        <v>1.2160000000000002</v>
      </c>
      <c r="G194" s="43">
        <v>0.90439999999999998</v>
      </c>
      <c r="H194" s="43">
        <v>0.88159999999999994</v>
      </c>
      <c r="I194" s="43">
        <v>1.4287999999999998</v>
      </c>
      <c r="J194" s="43">
        <v>0.91199999999999992</v>
      </c>
      <c r="K194" s="43">
        <v>1.1628000000000001</v>
      </c>
      <c r="L194" s="43">
        <v>1.6188</v>
      </c>
      <c r="M194" s="43"/>
      <c r="N194" s="43"/>
      <c r="O194" s="43">
        <v>0.79039999999999999</v>
      </c>
      <c r="P194" s="43">
        <v>1.444</v>
      </c>
      <c r="Q194" s="43">
        <v>1.2312000000000001</v>
      </c>
      <c r="R194" s="43">
        <v>0.6080000000000001</v>
      </c>
      <c r="S194" s="43">
        <v>1.786</v>
      </c>
      <c r="T194" s="43">
        <v>0.68400000000000005</v>
      </c>
      <c r="U194" s="43">
        <v>0.53199999999999992</v>
      </c>
      <c r="V194" s="43">
        <v>0.22799999999999998</v>
      </c>
      <c r="W194" s="43">
        <v>0.63080000000000003</v>
      </c>
    </row>
    <row r="195" spans="1:784" s="12" customFormat="1" ht="15.75" thickBot="1" x14ac:dyDescent="0.3">
      <c r="A195" s="9">
        <v>2019</v>
      </c>
      <c r="B195" s="10" t="s">
        <v>163</v>
      </c>
      <c r="C195" s="11" t="s">
        <v>164</v>
      </c>
      <c r="D195" s="41">
        <v>1.7859999999999998</v>
      </c>
      <c r="E195" s="41">
        <v>2.0900000000000003</v>
      </c>
      <c r="F195" s="41">
        <v>1.5200000000000002</v>
      </c>
      <c r="G195" s="41">
        <v>1.1305000000000001</v>
      </c>
      <c r="H195" s="41">
        <v>1.1019999999999999</v>
      </c>
      <c r="I195" s="41">
        <v>1.7859999999999998</v>
      </c>
      <c r="J195" s="41">
        <v>1.1399999999999999</v>
      </c>
      <c r="K195" s="41">
        <v>1.4535</v>
      </c>
      <c r="L195" s="41">
        <v>2.0234999999999999</v>
      </c>
      <c r="M195" s="41"/>
      <c r="N195" s="41"/>
      <c r="O195" s="41">
        <v>0.98799999999999999</v>
      </c>
      <c r="P195" s="41">
        <v>1.8049999999999999</v>
      </c>
      <c r="Q195" s="41">
        <v>1.5390000000000001</v>
      </c>
      <c r="R195" s="41">
        <v>0.76000000000000012</v>
      </c>
      <c r="S195" s="41">
        <v>2.2324999999999999</v>
      </c>
      <c r="T195" s="41">
        <v>0.85500000000000009</v>
      </c>
      <c r="U195" s="41">
        <v>0.66499999999999992</v>
      </c>
      <c r="V195" s="41">
        <v>0.28499999999999998</v>
      </c>
      <c r="W195" s="41">
        <v>0.78849999999999998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  <c r="ABH195" s="3"/>
      <c r="ABI195" s="3"/>
      <c r="ABJ195" s="3"/>
      <c r="ABK195" s="3"/>
      <c r="ABL195" s="3"/>
      <c r="ABM195" s="3"/>
      <c r="ABN195" s="3"/>
      <c r="ABO195" s="3"/>
      <c r="ABP195" s="3"/>
      <c r="ABQ195" s="3"/>
      <c r="ABR195" s="3"/>
      <c r="ABS195" s="3"/>
      <c r="ABT195" s="3"/>
      <c r="ABU195" s="3"/>
      <c r="ABV195" s="3"/>
      <c r="ABW195" s="3"/>
      <c r="ABX195" s="3"/>
      <c r="ABY195" s="3"/>
      <c r="ABZ195" s="3"/>
      <c r="ACA195" s="3"/>
      <c r="ACB195" s="3"/>
      <c r="ACC195" s="3"/>
      <c r="ACD195" s="3"/>
      <c r="ACE195" s="3"/>
      <c r="ACF195" s="3"/>
      <c r="ACG195" s="3"/>
      <c r="ACH195" s="3"/>
      <c r="ACI195" s="3"/>
      <c r="ACJ195" s="3"/>
      <c r="ACK195" s="3"/>
      <c r="ACL195" s="3"/>
      <c r="ACM195" s="3"/>
      <c r="ACN195" s="3"/>
      <c r="ACO195" s="3"/>
      <c r="ACP195" s="3"/>
      <c r="ACQ195" s="3"/>
      <c r="ACR195" s="3"/>
      <c r="ACS195" s="3"/>
      <c r="ACT195" s="3"/>
      <c r="ACU195" s="3"/>
      <c r="ACV195" s="3"/>
      <c r="ACW195" s="3"/>
      <c r="ACX195" s="3"/>
      <c r="ACY195" s="3"/>
      <c r="ACZ195" s="3"/>
      <c r="ADA195" s="3"/>
      <c r="ADB195" s="3"/>
      <c r="ADC195" s="3"/>
      <c r="ADD195" s="3"/>
    </row>
    <row r="196" spans="1:784" x14ac:dyDescent="0.25">
      <c r="A196" s="5">
        <v>2014</v>
      </c>
      <c r="B196" s="13" t="s">
        <v>165</v>
      </c>
      <c r="C196" s="14" t="s">
        <v>166</v>
      </c>
      <c r="D196" s="42">
        <v>7.73</v>
      </c>
      <c r="E196" s="42">
        <v>4.87</v>
      </c>
      <c r="F196" s="42">
        <v>3.98</v>
      </c>
      <c r="G196" s="42">
        <v>8.59</v>
      </c>
      <c r="H196" s="42">
        <v>2.37</v>
      </c>
      <c r="I196" s="42">
        <v>5.56</v>
      </c>
      <c r="J196" s="42">
        <v>4.25</v>
      </c>
      <c r="K196" s="42">
        <v>5.03</v>
      </c>
      <c r="L196" s="42">
        <v>9.3800000000000008</v>
      </c>
      <c r="M196" s="42">
        <v>5.52</v>
      </c>
      <c r="N196" s="42"/>
      <c r="O196" s="42">
        <v>5.45</v>
      </c>
      <c r="P196" s="42">
        <v>7.74</v>
      </c>
      <c r="Q196" s="42">
        <v>4.4000000000000004</v>
      </c>
      <c r="R196" s="42">
        <v>10.65</v>
      </c>
      <c r="S196" s="42">
        <v>9.09</v>
      </c>
      <c r="T196" s="42">
        <v>2.96</v>
      </c>
      <c r="U196" s="42">
        <v>4.5999999999999996</v>
      </c>
      <c r="V196" s="42">
        <v>5.9</v>
      </c>
      <c r="W196" s="42"/>
    </row>
    <row r="197" spans="1:784" x14ac:dyDescent="0.25">
      <c r="A197" s="5">
        <v>2015</v>
      </c>
      <c r="B197" s="13" t="s">
        <v>165</v>
      </c>
      <c r="C197" s="14" t="s">
        <v>166</v>
      </c>
      <c r="D197" s="40">
        <v>4.88</v>
      </c>
      <c r="E197" s="40"/>
      <c r="F197" s="40">
        <v>4.2</v>
      </c>
      <c r="G197" s="40">
        <v>6</v>
      </c>
      <c r="H197" s="40">
        <v>5.67</v>
      </c>
      <c r="I197" s="40">
        <v>8.1999999999999993</v>
      </c>
      <c r="J197" s="40">
        <v>3.5</v>
      </c>
      <c r="K197" s="40"/>
      <c r="L197" s="40"/>
      <c r="M197" s="40">
        <v>3.43</v>
      </c>
      <c r="N197" s="40"/>
      <c r="O197" s="40"/>
      <c r="P197" s="40">
        <v>2.91</v>
      </c>
      <c r="Q197" s="40"/>
      <c r="R197" s="40">
        <v>5</v>
      </c>
      <c r="S197" s="40">
        <v>4.88</v>
      </c>
      <c r="T197" s="40">
        <v>5.5</v>
      </c>
      <c r="U197" s="40"/>
      <c r="V197" s="40"/>
      <c r="W197" s="40"/>
    </row>
    <row r="198" spans="1:784" x14ac:dyDescent="0.25">
      <c r="A198" s="5">
        <v>2016</v>
      </c>
      <c r="B198" s="13" t="s">
        <v>165</v>
      </c>
      <c r="C198" s="14" t="s">
        <v>166</v>
      </c>
      <c r="D198" s="40">
        <v>8.61</v>
      </c>
      <c r="E198" s="40">
        <v>7.34</v>
      </c>
      <c r="F198" s="40">
        <v>7.98</v>
      </c>
      <c r="G198" s="40">
        <v>10.119999999999999</v>
      </c>
      <c r="H198" s="40">
        <v>2.68</v>
      </c>
      <c r="I198" s="40">
        <v>8.26</v>
      </c>
      <c r="J198" s="40">
        <v>7.07</v>
      </c>
      <c r="K198" s="40">
        <v>7.92</v>
      </c>
      <c r="L198" s="40">
        <v>8.2799999999999994</v>
      </c>
      <c r="M198" s="40">
        <v>6.76</v>
      </c>
      <c r="N198" s="40">
        <v>7.25</v>
      </c>
      <c r="O198" s="40">
        <v>4.9000000000000004</v>
      </c>
      <c r="P198" s="40">
        <v>8.18</v>
      </c>
      <c r="Q198" s="40">
        <v>7.15</v>
      </c>
      <c r="R198" s="40">
        <v>8.15</v>
      </c>
      <c r="S198" s="40">
        <v>10.6</v>
      </c>
      <c r="T198" s="40">
        <v>5.76</v>
      </c>
      <c r="U198" s="40">
        <v>7.6</v>
      </c>
      <c r="V198" s="40">
        <v>6.5</v>
      </c>
      <c r="W198" s="40">
        <v>6.5</v>
      </c>
    </row>
    <row r="199" spans="1:784" x14ac:dyDescent="0.25">
      <c r="A199" s="5">
        <v>2017</v>
      </c>
      <c r="B199" s="13" t="s">
        <v>165</v>
      </c>
      <c r="C199" s="14" t="s">
        <v>166</v>
      </c>
      <c r="D199" s="40">
        <v>8.39</v>
      </c>
      <c r="E199" s="40">
        <v>7.16</v>
      </c>
      <c r="F199" s="40">
        <v>7.78</v>
      </c>
      <c r="G199" s="40">
        <v>9.8699999999999992</v>
      </c>
      <c r="H199" s="40">
        <v>2.61</v>
      </c>
      <c r="I199" s="40">
        <v>8.0500000000000007</v>
      </c>
      <c r="J199" s="40">
        <v>6.89</v>
      </c>
      <c r="K199" s="40">
        <v>7.72</v>
      </c>
      <c r="L199" s="40">
        <v>8.07</v>
      </c>
      <c r="M199" s="40">
        <v>6.59</v>
      </c>
      <c r="N199" s="40">
        <v>7.07</v>
      </c>
      <c r="O199" s="40">
        <v>4.78</v>
      </c>
      <c r="P199" s="40">
        <v>7.98</v>
      </c>
      <c r="Q199" s="40">
        <v>6.97</v>
      </c>
      <c r="R199" s="40">
        <v>7.95</v>
      </c>
      <c r="S199" s="40">
        <v>10.34</v>
      </c>
      <c r="T199" s="40">
        <v>5.62</v>
      </c>
      <c r="U199" s="40">
        <v>7.41</v>
      </c>
      <c r="V199" s="40">
        <v>6.34</v>
      </c>
      <c r="W199" s="40">
        <v>6.34</v>
      </c>
    </row>
    <row r="200" spans="1:784" x14ac:dyDescent="0.25">
      <c r="A200" s="5">
        <v>2018</v>
      </c>
      <c r="B200" s="13" t="s">
        <v>165</v>
      </c>
      <c r="C200" s="14" t="s">
        <v>166</v>
      </c>
      <c r="D200" s="43">
        <v>8.07</v>
      </c>
      <c r="E200" s="43">
        <v>2.2999999999999998</v>
      </c>
      <c r="F200" s="43">
        <v>4.38</v>
      </c>
      <c r="G200" s="43">
        <v>9.44</v>
      </c>
      <c r="H200" s="43">
        <v>2.23</v>
      </c>
      <c r="I200" s="43">
        <v>6.84</v>
      </c>
      <c r="J200" s="43">
        <v>4.4000000000000004</v>
      </c>
      <c r="K200" s="43"/>
      <c r="L200" s="43">
        <v>8.19</v>
      </c>
      <c r="M200" s="43">
        <v>6.17</v>
      </c>
      <c r="N200" s="43"/>
      <c r="O200" s="43">
        <v>1.1000000000000001</v>
      </c>
      <c r="P200" s="43">
        <v>3.66</v>
      </c>
      <c r="Q200" s="43">
        <v>4.7</v>
      </c>
      <c r="R200" s="43">
        <v>7.88</v>
      </c>
      <c r="S200" s="43">
        <v>11.81</v>
      </c>
      <c r="T200" s="43">
        <v>1.7</v>
      </c>
      <c r="U200" s="43"/>
      <c r="V200" s="43"/>
      <c r="W200" s="43"/>
    </row>
    <row r="201" spans="1:784" s="12" customFormat="1" ht="15.75" thickBot="1" x14ac:dyDescent="0.3">
      <c r="A201" s="9">
        <v>2019</v>
      </c>
      <c r="B201" s="10" t="s">
        <v>165</v>
      </c>
      <c r="C201" s="11" t="s">
        <v>166</v>
      </c>
      <c r="D201" s="41">
        <v>11.22</v>
      </c>
      <c r="E201" s="41"/>
      <c r="F201" s="41">
        <v>2.6666666666666665</v>
      </c>
      <c r="G201" s="41">
        <v>13.004</v>
      </c>
      <c r="H201" s="41"/>
      <c r="I201" s="41">
        <v>4.9019607843137258</v>
      </c>
      <c r="J201" s="41"/>
      <c r="K201" s="41"/>
      <c r="L201" s="41">
        <v>12</v>
      </c>
      <c r="M201" s="41"/>
      <c r="N201" s="41"/>
      <c r="O201" s="41"/>
      <c r="P201" s="41">
        <v>5</v>
      </c>
      <c r="Q201" s="41"/>
      <c r="R201" s="41">
        <v>15.5</v>
      </c>
      <c r="S201" s="41">
        <v>8.1999999999999993</v>
      </c>
      <c r="T201" s="41">
        <v>3</v>
      </c>
      <c r="U201" s="41"/>
      <c r="V201" s="41"/>
      <c r="W201" s="41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  <c r="XP201" s="3"/>
      <c r="XQ201" s="3"/>
      <c r="XR201" s="3"/>
      <c r="XS201" s="3"/>
      <c r="XT201" s="3"/>
      <c r="XU201" s="3"/>
      <c r="XV201" s="3"/>
      <c r="XW201" s="3"/>
      <c r="XX201" s="3"/>
      <c r="XY201" s="3"/>
      <c r="XZ201" s="3"/>
      <c r="YA201" s="3"/>
      <c r="YB201" s="3"/>
      <c r="YC201" s="3"/>
      <c r="YD201" s="3"/>
      <c r="YE201" s="3"/>
      <c r="YF201" s="3"/>
      <c r="YG201" s="3"/>
      <c r="YH201" s="3"/>
      <c r="YI201" s="3"/>
      <c r="YJ201" s="3"/>
      <c r="YK201" s="3"/>
      <c r="YL201" s="3"/>
      <c r="YM201" s="3"/>
      <c r="YN201" s="3"/>
      <c r="YO201" s="3"/>
      <c r="YP201" s="3"/>
      <c r="YQ201" s="3"/>
      <c r="YR201" s="3"/>
      <c r="YS201" s="3"/>
      <c r="YT201" s="3"/>
      <c r="YU201" s="3"/>
      <c r="YV201" s="3"/>
      <c r="YW201" s="3"/>
      <c r="YX201" s="3"/>
      <c r="YY201" s="3"/>
      <c r="YZ201" s="3"/>
      <c r="ZA201" s="3"/>
      <c r="ZB201" s="3"/>
      <c r="ZC201" s="3"/>
      <c r="ZD201" s="3"/>
      <c r="ZE201" s="3"/>
      <c r="ZF201" s="3"/>
      <c r="ZG201" s="3"/>
      <c r="ZH201" s="3"/>
      <c r="ZI201" s="3"/>
      <c r="ZJ201" s="3"/>
      <c r="ZK201" s="3"/>
      <c r="ZL201" s="3"/>
      <c r="ZM201" s="3"/>
      <c r="ZN201" s="3"/>
      <c r="ZO201" s="3"/>
      <c r="ZP201" s="3"/>
      <c r="ZQ201" s="3"/>
      <c r="ZR201" s="3"/>
      <c r="ZS201" s="3"/>
      <c r="ZT201" s="3"/>
      <c r="ZU201" s="3"/>
      <c r="ZV201" s="3"/>
      <c r="ZW201" s="3"/>
      <c r="ZX201" s="3"/>
      <c r="ZY201" s="3"/>
      <c r="ZZ201" s="3"/>
      <c r="AAA201" s="3"/>
      <c r="AAB201" s="3"/>
      <c r="AAC201" s="3"/>
      <c r="AAD201" s="3"/>
      <c r="AAE201" s="3"/>
      <c r="AAF201" s="3"/>
      <c r="AAG201" s="3"/>
      <c r="AAH201" s="3"/>
      <c r="AAI201" s="3"/>
      <c r="AAJ201" s="3"/>
      <c r="AAK201" s="3"/>
      <c r="AAL201" s="3"/>
      <c r="AAM201" s="3"/>
      <c r="AAN201" s="3"/>
      <c r="AAO201" s="3"/>
      <c r="AAP201" s="3"/>
      <c r="AAQ201" s="3"/>
      <c r="AAR201" s="3"/>
      <c r="AAS201" s="3"/>
      <c r="AAT201" s="3"/>
      <c r="AAU201" s="3"/>
      <c r="AAV201" s="3"/>
      <c r="AAW201" s="3"/>
      <c r="AAX201" s="3"/>
      <c r="AAY201" s="3"/>
      <c r="AAZ201" s="3"/>
      <c r="ABA201" s="3"/>
      <c r="ABB201" s="3"/>
      <c r="ABC201" s="3"/>
      <c r="ABD201" s="3"/>
      <c r="ABE201" s="3"/>
      <c r="ABF201" s="3"/>
      <c r="ABG201" s="3"/>
      <c r="ABH201" s="3"/>
      <c r="ABI201" s="3"/>
      <c r="ABJ201" s="3"/>
      <c r="ABK201" s="3"/>
      <c r="ABL201" s="3"/>
      <c r="ABM201" s="3"/>
      <c r="ABN201" s="3"/>
      <c r="ABO201" s="3"/>
      <c r="ABP201" s="3"/>
      <c r="ABQ201" s="3"/>
      <c r="ABR201" s="3"/>
      <c r="ABS201" s="3"/>
      <c r="ABT201" s="3"/>
      <c r="ABU201" s="3"/>
      <c r="ABV201" s="3"/>
      <c r="ABW201" s="3"/>
      <c r="ABX201" s="3"/>
      <c r="ABY201" s="3"/>
      <c r="ABZ201" s="3"/>
      <c r="ACA201" s="3"/>
      <c r="ACB201" s="3"/>
      <c r="ACC201" s="3"/>
      <c r="ACD201" s="3"/>
      <c r="ACE201" s="3"/>
      <c r="ACF201" s="3"/>
      <c r="ACG201" s="3"/>
      <c r="ACH201" s="3"/>
      <c r="ACI201" s="3"/>
      <c r="ACJ201" s="3"/>
      <c r="ACK201" s="3"/>
      <c r="ACL201" s="3"/>
      <c r="ACM201" s="3"/>
      <c r="ACN201" s="3"/>
      <c r="ACO201" s="3"/>
      <c r="ACP201" s="3"/>
      <c r="ACQ201" s="3"/>
      <c r="ACR201" s="3"/>
      <c r="ACS201" s="3"/>
      <c r="ACT201" s="3"/>
      <c r="ACU201" s="3"/>
      <c r="ACV201" s="3"/>
      <c r="ACW201" s="3"/>
      <c r="ACX201" s="3"/>
      <c r="ACY201" s="3"/>
      <c r="ACZ201" s="3"/>
      <c r="ADA201" s="3"/>
      <c r="ADB201" s="3"/>
      <c r="ADC201" s="3"/>
      <c r="ADD201" s="3"/>
    </row>
    <row r="202" spans="1:784" x14ac:dyDescent="0.25">
      <c r="A202" s="5">
        <v>2014</v>
      </c>
      <c r="B202" s="13" t="s">
        <v>512</v>
      </c>
      <c r="C202" s="14" t="s">
        <v>513</v>
      </c>
      <c r="D202" s="42">
        <v>23.45</v>
      </c>
      <c r="E202" s="42">
        <v>16.809999999999999</v>
      </c>
      <c r="F202" s="42">
        <v>12.17</v>
      </c>
      <c r="G202" s="42">
        <v>22.29</v>
      </c>
      <c r="H202" s="42">
        <v>25</v>
      </c>
      <c r="I202" s="42">
        <v>13.21</v>
      </c>
      <c r="J202" s="42">
        <v>14.28</v>
      </c>
      <c r="K202" s="42">
        <v>16.8</v>
      </c>
      <c r="L202" s="42">
        <v>36.81</v>
      </c>
      <c r="M202" s="42">
        <v>17.649999999999999</v>
      </c>
      <c r="N202" s="42">
        <v>18.14</v>
      </c>
      <c r="O202" s="42">
        <v>5.78</v>
      </c>
      <c r="P202" s="42">
        <v>17.98</v>
      </c>
      <c r="Q202" s="42">
        <v>9.09</v>
      </c>
      <c r="R202" s="42">
        <v>26.72</v>
      </c>
      <c r="S202" s="42">
        <v>14.99</v>
      </c>
      <c r="T202" s="42">
        <v>12.89</v>
      </c>
      <c r="U202" s="42">
        <v>13.85</v>
      </c>
      <c r="V202" s="42">
        <v>16.190000000000001</v>
      </c>
      <c r="W202" s="42">
        <v>17.809999999999999</v>
      </c>
    </row>
    <row r="203" spans="1:784" x14ac:dyDescent="0.25">
      <c r="A203" s="5">
        <v>2015</v>
      </c>
      <c r="B203" s="13" t="s">
        <v>512</v>
      </c>
      <c r="C203" s="14" t="s">
        <v>513</v>
      </c>
      <c r="D203" s="40">
        <v>16.420000000000002</v>
      </c>
      <c r="E203" s="40">
        <v>16.329999999999998</v>
      </c>
      <c r="F203" s="40">
        <v>14.38</v>
      </c>
      <c r="G203" s="40">
        <v>24.94</v>
      </c>
      <c r="H203" s="40">
        <v>16</v>
      </c>
      <c r="I203" s="40">
        <v>13</v>
      </c>
      <c r="J203" s="40">
        <v>15.29</v>
      </c>
      <c r="K203" s="40">
        <v>30</v>
      </c>
      <c r="L203" s="40">
        <v>9.48</v>
      </c>
      <c r="M203" s="40">
        <v>16.28</v>
      </c>
      <c r="N203" s="40">
        <v>12.12</v>
      </c>
      <c r="O203" s="40">
        <v>2.61</v>
      </c>
      <c r="P203" s="40">
        <v>20.77</v>
      </c>
      <c r="Q203" s="40">
        <v>22.02</v>
      </c>
      <c r="R203" s="40">
        <v>17.11</v>
      </c>
      <c r="S203" s="40">
        <v>10.58</v>
      </c>
      <c r="T203" s="40">
        <v>16</v>
      </c>
      <c r="U203" s="40">
        <v>17.399999999999999</v>
      </c>
      <c r="V203" s="40">
        <v>40</v>
      </c>
      <c r="W203" s="40">
        <v>14</v>
      </c>
    </row>
    <row r="204" spans="1:784" x14ac:dyDescent="0.25">
      <c r="A204" s="5">
        <v>2016</v>
      </c>
      <c r="B204" s="13" t="s">
        <v>512</v>
      </c>
      <c r="C204" s="14" t="s">
        <v>513</v>
      </c>
      <c r="D204" s="40">
        <v>15.3</v>
      </c>
      <c r="E204" s="40">
        <v>17.5</v>
      </c>
      <c r="F204" s="40">
        <v>14.8</v>
      </c>
      <c r="G204" s="40">
        <v>25.92</v>
      </c>
      <c r="H204" s="40">
        <v>17.54</v>
      </c>
      <c r="I204" s="40">
        <v>17.32</v>
      </c>
      <c r="J204" s="40">
        <v>10.71</v>
      </c>
      <c r="K204" s="40">
        <v>10.74</v>
      </c>
      <c r="L204" s="40">
        <v>23.15</v>
      </c>
      <c r="M204" s="40">
        <v>8.27</v>
      </c>
      <c r="N204" s="40">
        <v>8.2899999999999991</v>
      </c>
      <c r="O204" s="40">
        <v>6.26</v>
      </c>
      <c r="P204" s="40">
        <v>14.94</v>
      </c>
      <c r="Q204" s="40">
        <v>7.97</v>
      </c>
      <c r="R204" s="40">
        <v>16.350000000000001</v>
      </c>
      <c r="S204" s="40">
        <v>3.97</v>
      </c>
      <c r="T204" s="40">
        <v>6.09</v>
      </c>
      <c r="U204" s="40">
        <v>5.5</v>
      </c>
      <c r="V204" s="40">
        <v>13.95</v>
      </c>
      <c r="W204" s="40">
        <v>8.11</v>
      </c>
    </row>
    <row r="205" spans="1:784" x14ac:dyDescent="0.25">
      <c r="A205" s="5">
        <v>2017</v>
      </c>
      <c r="B205" s="13" t="s">
        <v>512</v>
      </c>
      <c r="C205" s="14" t="s">
        <v>513</v>
      </c>
      <c r="D205" s="40">
        <v>18.8</v>
      </c>
      <c r="E205" s="40">
        <v>18.73</v>
      </c>
      <c r="F205" s="40">
        <v>15.84</v>
      </c>
      <c r="G205" s="40">
        <v>27.73</v>
      </c>
      <c r="H205" s="40">
        <v>18.77</v>
      </c>
      <c r="I205" s="40">
        <v>18.53</v>
      </c>
      <c r="J205" s="40">
        <v>11.46</v>
      </c>
      <c r="K205" s="40">
        <v>11.49</v>
      </c>
      <c r="L205" s="40">
        <v>24.77</v>
      </c>
      <c r="M205" s="40">
        <v>8.85</v>
      </c>
      <c r="N205" s="40">
        <v>8.8699999999999992</v>
      </c>
      <c r="O205" s="40">
        <v>6.7</v>
      </c>
      <c r="P205" s="40">
        <v>15.99</v>
      </c>
      <c r="Q205" s="40">
        <v>8.5299999999999994</v>
      </c>
      <c r="R205" s="40">
        <v>17.489999999999998</v>
      </c>
      <c r="S205" s="40">
        <v>4.25</v>
      </c>
      <c r="T205" s="40">
        <v>6.52</v>
      </c>
      <c r="U205" s="40">
        <v>5.89</v>
      </c>
      <c r="V205" s="40">
        <v>14.93</v>
      </c>
      <c r="W205" s="40">
        <v>8.68</v>
      </c>
    </row>
    <row r="206" spans="1:784" x14ac:dyDescent="0.25">
      <c r="A206" s="5">
        <v>2018</v>
      </c>
      <c r="B206" s="13" t="s">
        <v>512</v>
      </c>
      <c r="C206" s="14" t="s">
        <v>513</v>
      </c>
      <c r="D206" s="43">
        <v>21.32</v>
      </c>
      <c r="E206" s="43">
        <v>18.3</v>
      </c>
      <c r="F206" s="43">
        <v>14.93</v>
      </c>
      <c r="G206" s="43">
        <v>33.39</v>
      </c>
      <c r="H206" s="43">
        <v>23.87</v>
      </c>
      <c r="I206" s="43">
        <v>16.45</v>
      </c>
      <c r="J206" s="43">
        <v>32.409999999999997</v>
      </c>
      <c r="K206" s="43">
        <v>14.16</v>
      </c>
      <c r="L206" s="43">
        <v>43.46</v>
      </c>
      <c r="M206" s="43">
        <v>20.38</v>
      </c>
      <c r="N206" s="43">
        <v>11.35</v>
      </c>
      <c r="O206" s="43">
        <v>11.68</v>
      </c>
      <c r="P206" s="43">
        <v>19.64</v>
      </c>
      <c r="Q206" s="43">
        <v>9.69</v>
      </c>
      <c r="R206" s="43">
        <v>21.65</v>
      </c>
      <c r="S206" s="43">
        <v>8.34</v>
      </c>
      <c r="T206" s="43">
        <v>8.61</v>
      </c>
      <c r="U206" s="43">
        <v>12.36</v>
      </c>
      <c r="V206" s="43">
        <v>24.21</v>
      </c>
      <c r="W206" s="43">
        <v>16.5</v>
      </c>
    </row>
    <row r="207" spans="1:784" s="12" customFormat="1" ht="15.75" thickBot="1" x14ac:dyDescent="0.3">
      <c r="A207" s="9">
        <v>2019</v>
      </c>
      <c r="B207" s="10" t="s">
        <v>512</v>
      </c>
      <c r="C207" s="11" t="s">
        <v>513</v>
      </c>
      <c r="D207" s="41">
        <v>14.93</v>
      </c>
      <c r="E207" s="41">
        <v>19</v>
      </c>
      <c r="F207" s="41">
        <v>21.97242206235012</v>
      </c>
      <c r="G207" s="41">
        <v>27</v>
      </c>
      <c r="H207" s="41">
        <v>14.6875</v>
      </c>
      <c r="I207" s="41">
        <v>13</v>
      </c>
      <c r="J207" s="41">
        <v>29.796791443850267</v>
      </c>
      <c r="K207" s="41">
        <v>24</v>
      </c>
      <c r="L207" s="41">
        <v>37</v>
      </c>
      <c r="M207" s="41">
        <v>14.523809523809524</v>
      </c>
      <c r="N207" s="41">
        <v>11</v>
      </c>
      <c r="O207" s="41">
        <v>6.045454545454545</v>
      </c>
      <c r="P207" s="41">
        <v>5</v>
      </c>
      <c r="Q207" s="41">
        <v>32</v>
      </c>
      <c r="R207" s="41">
        <v>12.636565638609902</v>
      </c>
      <c r="S207" s="41">
        <v>11.12</v>
      </c>
      <c r="T207" s="41">
        <v>12.406896551724138</v>
      </c>
      <c r="U207" s="41">
        <v>13</v>
      </c>
      <c r="V207" s="41">
        <v>30</v>
      </c>
      <c r="W207" s="41">
        <v>32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  <c r="XP207" s="3"/>
      <c r="XQ207" s="3"/>
      <c r="XR207" s="3"/>
      <c r="XS207" s="3"/>
      <c r="XT207" s="3"/>
      <c r="XU207" s="3"/>
      <c r="XV207" s="3"/>
      <c r="XW207" s="3"/>
      <c r="XX207" s="3"/>
      <c r="XY207" s="3"/>
      <c r="XZ207" s="3"/>
      <c r="YA207" s="3"/>
      <c r="YB207" s="3"/>
      <c r="YC207" s="3"/>
      <c r="YD207" s="3"/>
      <c r="YE207" s="3"/>
      <c r="YF207" s="3"/>
      <c r="YG207" s="3"/>
      <c r="YH207" s="3"/>
      <c r="YI207" s="3"/>
      <c r="YJ207" s="3"/>
      <c r="YK207" s="3"/>
      <c r="YL207" s="3"/>
      <c r="YM207" s="3"/>
      <c r="YN207" s="3"/>
      <c r="YO207" s="3"/>
      <c r="YP207" s="3"/>
      <c r="YQ207" s="3"/>
      <c r="YR207" s="3"/>
      <c r="YS207" s="3"/>
      <c r="YT207" s="3"/>
      <c r="YU207" s="3"/>
      <c r="YV207" s="3"/>
      <c r="YW207" s="3"/>
      <c r="YX207" s="3"/>
      <c r="YY207" s="3"/>
      <c r="YZ207" s="3"/>
      <c r="ZA207" s="3"/>
      <c r="ZB207" s="3"/>
      <c r="ZC207" s="3"/>
      <c r="ZD207" s="3"/>
      <c r="ZE207" s="3"/>
      <c r="ZF207" s="3"/>
      <c r="ZG207" s="3"/>
      <c r="ZH207" s="3"/>
      <c r="ZI207" s="3"/>
      <c r="ZJ207" s="3"/>
      <c r="ZK207" s="3"/>
      <c r="ZL207" s="3"/>
      <c r="ZM207" s="3"/>
      <c r="ZN207" s="3"/>
      <c r="ZO207" s="3"/>
      <c r="ZP207" s="3"/>
      <c r="ZQ207" s="3"/>
      <c r="ZR207" s="3"/>
      <c r="ZS207" s="3"/>
      <c r="ZT207" s="3"/>
      <c r="ZU207" s="3"/>
      <c r="ZV207" s="3"/>
      <c r="ZW207" s="3"/>
      <c r="ZX207" s="3"/>
      <c r="ZY207" s="3"/>
      <c r="ZZ207" s="3"/>
      <c r="AAA207" s="3"/>
      <c r="AAB207" s="3"/>
      <c r="AAC207" s="3"/>
      <c r="AAD207" s="3"/>
      <c r="AAE207" s="3"/>
      <c r="AAF207" s="3"/>
      <c r="AAG207" s="3"/>
      <c r="AAH207" s="3"/>
      <c r="AAI207" s="3"/>
      <c r="AAJ207" s="3"/>
      <c r="AAK207" s="3"/>
      <c r="AAL207" s="3"/>
      <c r="AAM207" s="3"/>
      <c r="AAN207" s="3"/>
      <c r="AAO207" s="3"/>
      <c r="AAP207" s="3"/>
      <c r="AAQ207" s="3"/>
      <c r="AAR207" s="3"/>
      <c r="AAS207" s="3"/>
      <c r="AAT207" s="3"/>
      <c r="AAU207" s="3"/>
      <c r="AAV207" s="3"/>
      <c r="AAW207" s="3"/>
      <c r="AAX207" s="3"/>
      <c r="AAY207" s="3"/>
      <c r="AAZ207" s="3"/>
      <c r="ABA207" s="3"/>
      <c r="ABB207" s="3"/>
      <c r="ABC207" s="3"/>
      <c r="ABD207" s="3"/>
      <c r="ABE207" s="3"/>
      <c r="ABF207" s="3"/>
      <c r="ABG207" s="3"/>
      <c r="ABH207" s="3"/>
      <c r="ABI207" s="3"/>
      <c r="ABJ207" s="3"/>
      <c r="ABK207" s="3"/>
      <c r="ABL207" s="3"/>
      <c r="ABM207" s="3"/>
      <c r="ABN207" s="3"/>
      <c r="ABO207" s="3"/>
      <c r="ABP207" s="3"/>
      <c r="ABQ207" s="3"/>
      <c r="ABR207" s="3"/>
      <c r="ABS207" s="3"/>
      <c r="ABT207" s="3"/>
      <c r="ABU207" s="3"/>
      <c r="ABV207" s="3"/>
      <c r="ABW207" s="3"/>
      <c r="ABX207" s="3"/>
      <c r="ABY207" s="3"/>
      <c r="ABZ207" s="3"/>
      <c r="ACA207" s="3"/>
      <c r="ACB207" s="3"/>
      <c r="ACC207" s="3"/>
      <c r="ACD207" s="3"/>
      <c r="ACE207" s="3"/>
      <c r="ACF207" s="3"/>
      <c r="ACG207" s="3"/>
      <c r="ACH207" s="3"/>
      <c r="ACI207" s="3"/>
      <c r="ACJ207" s="3"/>
      <c r="ACK207" s="3"/>
      <c r="ACL207" s="3"/>
      <c r="ACM207" s="3"/>
      <c r="ACN207" s="3"/>
      <c r="ACO207" s="3"/>
      <c r="ACP207" s="3"/>
      <c r="ACQ207" s="3"/>
      <c r="ACR207" s="3"/>
      <c r="ACS207" s="3"/>
      <c r="ACT207" s="3"/>
      <c r="ACU207" s="3"/>
      <c r="ACV207" s="3"/>
      <c r="ACW207" s="3"/>
      <c r="ACX207" s="3"/>
      <c r="ACY207" s="3"/>
      <c r="ACZ207" s="3"/>
      <c r="ADA207" s="3"/>
      <c r="ADB207" s="3"/>
      <c r="ADC207" s="3"/>
      <c r="ADD207" s="3"/>
    </row>
    <row r="208" spans="1:784" x14ac:dyDescent="0.25">
      <c r="A208" s="5">
        <v>2014</v>
      </c>
      <c r="B208" s="13" t="s">
        <v>514</v>
      </c>
      <c r="C208" s="14" t="s">
        <v>515</v>
      </c>
      <c r="D208" s="42">
        <v>7.12</v>
      </c>
      <c r="E208" s="42">
        <v>8.91</v>
      </c>
      <c r="F208" s="42">
        <v>4.91</v>
      </c>
      <c r="G208" s="42">
        <v>6.45</v>
      </c>
      <c r="H208" s="42">
        <v>3.2</v>
      </c>
      <c r="I208" s="42">
        <v>7.79</v>
      </c>
      <c r="J208" s="42">
        <v>6.12</v>
      </c>
      <c r="K208" s="42">
        <v>4.4000000000000004</v>
      </c>
      <c r="L208" s="42">
        <v>8.69</v>
      </c>
      <c r="M208" s="42">
        <v>4.99</v>
      </c>
      <c r="N208" s="42">
        <v>8.7200000000000006</v>
      </c>
      <c r="O208" s="42">
        <v>2</v>
      </c>
      <c r="P208" s="42">
        <v>9.7799999999999994</v>
      </c>
      <c r="Q208" s="42">
        <v>6.77</v>
      </c>
      <c r="R208" s="42">
        <v>5.85</v>
      </c>
      <c r="S208" s="42">
        <v>3.98</v>
      </c>
      <c r="T208" s="42">
        <v>6.98</v>
      </c>
      <c r="U208" s="42">
        <v>3.67</v>
      </c>
      <c r="V208" s="42">
        <v>6.22</v>
      </c>
      <c r="W208" s="42">
        <v>4.33</v>
      </c>
    </row>
    <row r="209" spans="1:784" x14ac:dyDescent="0.25">
      <c r="A209" s="5">
        <v>2015</v>
      </c>
      <c r="B209" s="13" t="s">
        <v>514</v>
      </c>
      <c r="C209" s="14" t="s">
        <v>515</v>
      </c>
      <c r="D209" s="40">
        <v>6.9</v>
      </c>
      <c r="E209" s="40">
        <v>11.26</v>
      </c>
      <c r="F209" s="40">
        <v>3.12</v>
      </c>
      <c r="G209" s="40">
        <v>8.07</v>
      </c>
      <c r="H209" s="40">
        <v>4.9000000000000004</v>
      </c>
      <c r="I209" s="40">
        <v>6.91</v>
      </c>
      <c r="J209" s="40">
        <v>10.59</v>
      </c>
      <c r="K209" s="40">
        <v>5.59</v>
      </c>
      <c r="L209" s="40">
        <v>6.97</v>
      </c>
      <c r="M209" s="40">
        <v>4.38</v>
      </c>
      <c r="N209" s="40">
        <v>7.83</v>
      </c>
      <c r="O209" s="40">
        <v>2.5</v>
      </c>
      <c r="P209" s="40">
        <v>9.85</v>
      </c>
      <c r="Q209" s="40">
        <v>7.22</v>
      </c>
      <c r="R209" s="40">
        <v>5.2</v>
      </c>
      <c r="S209" s="40">
        <v>2.44</v>
      </c>
      <c r="T209" s="40">
        <v>7.09</v>
      </c>
      <c r="U209" s="40">
        <v>2.67</v>
      </c>
      <c r="V209" s="40">
        <v>6.21</v>
      </c>
      <c r="W209" s="40">
        <v>4.1100000000000003</v>
      </c>
    </row>
    <row r="210" spans="1:784" x14ac:dyDescent="0.25">
      <c r="A210" s="5">
        <v>2016</v>
      </c>
      <c r="B210" s="13" t="s">
        <v>514</v>
      </c>
      <c r="C210" s="14" t="s">
        <v>515</v>
      </c>
      <c r="D210" s="40">
        <v>7.3</v>
      </c>
      <c r="E210" s="40">
        <v>7.42</v>
      </c>
      <c r="F210" s="40">
        <v>7.35</v>
      </c>
      <c r="G210" s="40">
        <v>6.71</v>
      </c>
      <c r="H210" s="40">
        <v>6.03</v>
      </c>
      <c r="I210" s="40">
        <v>7.23</v>
      </c>
      <c r="J210" s="40">
        <v>6.65</v>
      </c>
      <c r="K210" s="40">
        <v>6.17</v>
      </c>
      <c r="L210" s="40">
        <v>7.48</v>
      </c>
      <c r="M210" s="40">
        <v>6.01</v>
      </c>
      <c r="N210" s="40">
        <v>7.11</v>
      </c>
      <c r="O210" s="40">
        <v>7.2</v>
      </c>
      <c r="P210" s="40">
        <v>7.6</v>
      </c>
      <c r="Q210" s="40">
        <v>9.11</v>
      </c>
      <c r="R210" s="40">
        <v>6.69</v>
      </c>
      <c r="S210" s="40">
        <v>7.93</v>
      </c>
      <c r="T210" s="40">
        <v>10.06</v>
      </c>
      <c r="U210" s="40">
        <v>6.79</v>
      </c>
      <c r="V210" s="40">
        <v>7.44</v>
      </c>
      <c r="W210" s="40">
        <v>4.66</v>
      </c>
    </row>
    <row r="211" spans="1:784" x14ac:dyDescent="0.25">
      <c r="A211" s="5">
        <v>2017</v>
      </c>
      <c r="B211" s="13" t="s">
        <v>514</v>
      </c>
      <c r="C211" s="14" t="s">
        <v>515</v>
      </c>
      <c r="D211" s="40">
        <v>7.67</v>
      </c>
      <c r="E211" s="40">
        <v>7.79</v>
      </c>
      <c r="F211" s="40">
        <v>7.72</v>
      </c>
      <c r="G211" s="40">
        <v>7.05</v>
      </c>
      <c r="H211" s="40">
        <v>6.33</v>
      </c>
      <c r="I211" s="40">
        <v>7.59</v>
      </c>
      <c r="J211" s="40">
        <v>6.98</v>
      </c>
      <c r="K211" s="40">
        <v>6.48</v>
      </c>
      <c r="L211" s="40">
        <v>7.85</v>
      </c>
      <c r="M211" s="40">
        <v>6.31</v>
      </c>
      <c r="N211" s="40">
        <v>7.47</v>
      </c>
      <c r="O211" s="40">
        <v>7.56</v>
      </c>
      <c r="P211" s="40">
        <v>7.98</v>
      </c>
      <c r="Q211" s="40">
        <v>9.57</v>
      </c>
      <c r="R211" s="40">
        <v>7.02</v>
      </c>
      <c r="S211" s="40">
        <v>8.33</v>
      </c>
      <c r="T211" s="40">
        <v>10.56</v>
      </c>
      <c r="U211" s="40">
        <v>7.13</v>
      </c>
      <c r="V211" s="40">
        <v>7.81</v>
      </c>
      <c r="W211" s="40">
        <v>4.8899999999999997</v>
      </c>
    </row>
    <row r="212" spans="1:784" x14ac:dyDescent="0.25">
      <c r="A212" s="5">
        <v>2018</v>
      </c>
      <c r="B212" s="13" t="s">
        <v>514</v>
      </c>
      <c r="C212" s="14" t="s">
        <v>515</v>
      </c>
      <c r="D212" s="43">
        <v>4.6500000000000004</v>
      </c>
      <c r="E212" s="43">
        <v>5.8</v>
      </c>
      <c r="F212" s="43">
        <v>4.32</v>
      </c>
      <c r="G212" s="43">
        <v>4.26</v>
      </c>
      <c r="H212" s="43">
        <v>4.2</v>
      </c>
      <c r="I212" s="43">
        <v>4.84</v>
      </c>
      <c r="J212" s="43">
        <v>2.39</v>
      </c>
      <c r="K212" s="43">
        <v>2.91</v>
      </c>
      <c r="L212" s="43">
        <v>4.87</v>
      </c>
      <c r="M212" s="43">
        <v>3.98</v>
      </c>
      <c r="N212" s="43">
        <v>5.5</v>
      </c>
      <c r="O212" s="43">
        <v>5.88</v>
      </c>
      <c r="P212" s="43">
        <v>4.17</v>
      </c>
      <c r="Q212" s="43">
        <v>5.43</v>
      </c>
      <c r="R212" s="43">
        <v>5.83</v>
      </c>
      <c r="S212" s="43">
        <v>5.07</v>
      </c>
      <c r="T212" s="43">
        <v>5.27</v>
      </c>
      <c r="U212" s="43">
        <v>4.2</v>
      </c>
      <c r="V212" s="43">
        <v>5.16</v>
      </c>
      <c r="W212" s="43">
        <v>3.93</v>
      </c>
    </row>
    <row r="213" spans="1:784" s="12" customFormat="1" ht="15.75" thickBot="1" x14ac:dyDescent="0.3">
      <c r="A213" s="9">
        <v>2019</v>
      </c>
      <c r="B213" s="10" t="s">
        <v>514</v>
      </c>
      <c r="C213" s="11" t="s">
        <v>515</v>
      </c>
      <c r="D213" s="41">
        <v>8.1999999999999993</v>
      </c>
      <c r="E213" s="41">
        <v>5</v>
      </c>
      <c r="F213" s="41">
        <v>7.700272479564032</v>
      </c>
      <c r="G213" s="41">
        <v>3.375</v>
      </c>
      <c r="H213" s="41">
        <v>12.5</v>
      </c>
      <c r="I213" s="41">
        <v>9</v>
      </c>
      <c r="J213" s="41">
        <v>6.7005988023952092</v>
      </c>
      <c r="K213" s="41">
        <v>8</v>
      </c>
      <c r="L213" s="41">
        <v>5.5</v>
      </c>
      <c r="M213" s="41">
        <v>4.5255474452554747</v>
      </c>
      <c r="N213" s="41">
        <v>8</v>
      </c>
      <c r="O213" s="41"/>
      <c r="P213" s="41">
        <v>6</v>
      </c>
      <c r="Q213" s="41">
        <v>12</v>
      </c>
      <c r="R213" s="41">
        <v>4.9942196531791909</v>
      </c>
      <c r="S213" s="41">
        <v>14</v>
      </c>
      <c r="T213" s="41">
        <v>10.5</v>
      </c>
      <c r="U213" s="41"/>
      <c r="V213" s="41">
        <v>4</v>
      </c>
      <c r="W213" s="41">
        <v>9</v>
      </c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  <c r="XP213" s="3"/>
      <c r="XQ213" s="3"/>
      <c r="XR213" s="3"/>
      <c r="XS213" s="3"/>
      <c r="XT213" s="3"/>
      <c r="XU213" s="3"/>
      <c r="XV213" s="3"/>
      <c r="XW213" s="3"/>
      <c r="XX213" s="3"/>
      <c r="XY213" s="3"/>
      <c r="XZ213" s="3"/>
      <c r="YA213" s="3"/>
      <c r="YB213" s="3"/>
      <c r="YC213" s="3"/>
      <c r="YD213" s="3"/>
      <c r="YE213" s="3"/>
      <c r="YF213" s="3"/>
      <c r="YG213" s="3"/>
      <c r="YH213" s="3"/>
      <c r="YI213" s="3"/>
      <c r="YJ213" s="3"/>
      <c r="YK213" s="3"/>
      <c r="YL213" s="3"/>
      <c r="YM213" s="3"/>
      <c r="YN213" s="3"/>
      <c r="YO213" s="3"/>
      <c r="YP213" s="3"/>
      <c r="YQ213" s="3"/>
      <c r="YR213" s="3"/>
      <c r="YS213" s="3"/>
      <c r="YT213" s="3"/>
      <c r="YU213" s="3"/>
      <c r="YV213" s="3"/>
      <c r="YW213" s="3"/>
      <c r="YX213" s="3"/>
      <c r="YY213" s="3"/>
      <c r="YZ213" s="3"/>
      <c r="ZA213" s="3"/>
      <c r="ZB213" s="3"/>
      <c r="ZC213" s="3"/>
      <c r="ZD213" s="3"/>
      <c r="ZE213" s="3"/>
      <c r="ZF213" s="3"/>
      <c r="ZG213" s="3"/>
      <c r="ZH213" s="3"/>
      <c r="ZI213" s="3"/>
      <c r="ZJ213" s="3"/>
      <c r="ZK213" s="3"/>
      <c r="ZL213" s="3"/>
      <c r="ZM213" s="3"/>
      <c r="ZN213" s="3"/>
      <c r="ZO213" s="3"/>
      <c r="ZP213" s="3"/>
      <c r="ZQ213" s="3"/>
      <c r="ZR213" s="3"/>
      <c r="ZS213" s="3"/>
      <c r="ZT213" s="3"/>
      <c r="ZU213" s="3"/>
      <c r="ZV213" s="3"/>
      <c r="ZW213" s="3"/>
      <c r="ZX213" s="3"/>
      <c r="ZY213" s="3"/>
      <c r="ZZ213" s="3"/>
      <c r="AAA213" s="3"/>
      <c r="AAB213" s="3"/>
      <c r="AAC213" s="3"/>
      <c r="AAD213" s="3"/>
      <c r="AAE213" s="3"/>
      <c r="AAF213" s="3"/>
      <c r="AAG213" s="3"/>
      <c r="AAH213" s="3"/>
      <c r="AAI213" s="3"/>
      <c r="AAJ213" s="3"/>
      <c r="AAK213" s="3"/>
      <c r="AAL213" s="3"/>
      <c r="AAM213" s="3"/>
      <c r="AAN213" s="3"/>
      <c r="AAO213" s="3"/>
      <c r="AAP213" s="3"/>
      <c r="AAQ213" s="3"/>
      <c r="AAR213" s="3"/>
      <c r="AAS213" s="3"/>
      <c r="AAT213" s="3"/>
      <c r="AAU213" s="3"/>
      <c r="AAV213" s="3"/>
      <c r="AAW213" s="3"/>
      <c r="AAX213" s="3"/>
      <c r="AAY213" s="3"/>
      <c r="AAZ213" s="3"/>
      <c r="ABA213" s="3"/>
      <c r="ABB213" s="3"/>
      <c r="ABC213" s="3"/>
      <c r="ABD213" s="3"/>
      <c r="ABE213" s="3"/>
      <c r="ABF213" s="3"/>
      <c r="ABG213" s="3"/>
      <c r="ABH213" s="3"/>
      <c r="ABI213" s="3"/>
      <c r="ABJ213" s="3"/>
      <c r="ABK213" s="3"/>
      <c r="ABL213" s="3"/>
      <c r="ABM213" s="3"/>
      <c r="ABN213" s="3"/>
      <c r="ABO213" s="3"/>
      <c r="ABP213" s="3"/>
      <c r="ABQ213" s="3"/>
      <c r="ABR213" s="3"/>
      <c r="ABS213" s="3"/>
      <c r="ABT213" s="3"/>
      <c r="ABU213" s="3"/>
      <c r="ABV213" s="3"/>
      <c r="ABW213" s="3"/>
      <c r="ABX213" s="3"/>
      <c r="ABY213" s="3"/>
      <c r="ABZ213" s="3"/>
      <c r="ACA213" s="3"/>
      <c r="ACB213" s="3"/>
      <c r="ACC213" s="3"/>
      <c r="ACD213" s="3"/>
      <c r="ACE213" s="3"/>
      <c r="ACF213" s="3"/>
      <c r="ACG213" s="3"/>
      <c r="ACH213" s="3"/>
      <c r="ACI213" s="3"/>
      <c r="ACJ213" s="3"/>
      <c r="ACK213" s="3"/>
      <c r="ACL213" s="3"/>
      <c r="ACM213" s="3"/>
      <c r="ACN213" s="3"/>
      <c r="ACO213" s="3"/>
      <c r="ACP213" s="3"/>
      <c r="ACQ213" s="3"/>
      <c r="ACR213" s="3"/>
      <c r="ACS213" s="3"/>
      <c r="ACT213" s="3"/>
      <c r="ACU213" s="3"/>
      <c r="ACV213" s="3"/>
      <c r="ACW213" s="3"/>
      <c r="ACX213" s="3"/>
      <c r="ACY213" s="3"/>
      <c r="ACZ213" s="3"/>
      <c r="ADA213" s="3"/>
      <c r="ADB213" s="3"/>
      <c r="ADC213" s="3"/>
      <c r="ADD213" s="3"/>
    </row>
    <row r="214" spans="1:784" ht="30" x14ac:dyDescent="0.25">
      <c r="A214" s="5">
        <v>2014</v>
      </c>
      <c r="B214" s="13" t="s">
        <v>516</v>
      </c>
      <c r="C214" s="14" t="s">
        <v>517</v>
      </c>
      <c r="D214" s="42">
        <v>5.0599999999999996</v>
      </c>
      <c r="E214" s="42">
        <v>10.23</v>
      </c>
      <c r="F214" s="42">
        <v>4.09</v>
      </c>
      <c r="G214" s="42">
        <v>6.74</v>
      </c>
      <c r="H214" s="42">
        <v>4.7</v>
      </c>
      <c r="I214" s="42">
        <v>3.03</v>
      </c>
      <c r="J214" s="42">
        <v>6.22</v>
      </c>
      <c r="K214" s="42">
        <v>12.12</v>
      </c>
      <c r="L214" s="42">
        <v>6.83</v>
      </c>
      <c r="M214" s="42">
        <v>4.95</v>
      </c>
      <c r="N214" s="42">
        <v>4.75</v>
      </c>
      <c r="O214" s="42">
        <v>0.23</v>
      </c>
      <c r="P214" s="42">
        <v>3.98</v>
      </c>
      <c r="Q214" s="42">
        <v>9.34</v>
      </c>
      <c r="R214" s="42">
        <v>3.09</v>
      </c>
      <c r="S214" s="42">
        <v>4.51</v>
      </c>
      <c r="T214" s="42">
        <v>4.5</v>
      </c>
      <c r="U214" s="42">
        <v>9.1300000000000008</v>
      </c>
      <c r="V214" s="42">
        <v>7.25</v>
      </c>
      <c r="W214" s="42">
        <v>4.67</v>
      </c>
    </row>
    <row r="215" spans="1:784" ht="30" x14ac:dyDescent="0.25">
      <c r="A215" s="5">
        <v>2015</v>
      </c>
      <c r="B215" s="13" t="s">
        <v>516</v>
      </c>
      <c r="C215" s="14" t="s">
        <v>517</v>
      </c>
      <c r="D215" s="40">
        <v>6.7</v>
      </c>
      <c r="E215" s="40">
        <v>5.15</v>
      </c>
      <c r="F215" s="40">
        <v>2</v>
      </c>
      <c r="G215" s="40"/>
      <c r="H215" s="40">
        <v>6.79</v>
      </c>
      <c r="I215" s="40">
        <v>3</v>
      </c>
      <c r="J215" s="40">
        <v>6.25</v>
      </c>
      <c r="K215" s="40">
        <v>1.03</v>
      </c>
      <c r="L215" s="40">
        <v>4.5999999999999996</v>
      </c>
      <c r="M215" s="40">
        <v>2.65</v>
      </c>
      <c r="N215" s="40">
        <v>10</v>
      </c>
      <c r="O215" s="40">
        <v>0.03</v>
      </c>
      <c r="P215" s="40">
        <v>8.08</v>
      </c>
      <c r="Q215" s="40">
        <v>20.8</v>
      </c>
      <c r="R215" s="40">
        <v>3.89</v>
      </c>
      <c r="S215" s="40">
        <v>4.5999999999999996</v>
      </c>
      <c r="T215" s="40">
        <v>5.39</v>
      </c>
      <c r="U215" s="40"/>
      <c r="V215" s="40">
        <v>11</v>
      </c>
      <c r="W215" s="40">
        <v>8</v>
      </c>
    </row>
    <row r="216" spans="1:784" ht="30" x14ac:dyDescent="0.25">
      <c r="A216" s="5">
        <v>2016</v>
      </c>
      <c r="B216" s="13" t="s">
        <v>516</v>
      </c>
      <c r="C216" s="14" t="s">
        <v>517</v>
      </c>
      <c r="D216" s="40">
        <v>4.79</v>
      </c>
      <c r="E216" s="40">
        <v>5.45</v>
      </c>
      <c r="F216" s="40">
        <v>6.13</v>
      </c>
      <c r="G216" s="40">
        <v>4.24</v>
      </c>
      <c r="H216" s="40">
        <v>3.77</v>
      </c>
      <c r="I216" s="40">
        <v>3.46</v>
      </c>
      <c r="J216" s="40">
        <v>5.74</v>
      </c>
      <c r="K216" s="40">
        <v>8.69</v>
      </c>
      <c r="L216" s="40">
        <v>3.81</v>
      </c>
      <c r="M216" s="40">
        <v>1.72</v>
      </c>
      <c r="N216" s="40">
        <v>2.98</v>
      </c>
      <c r="O216" s="40">
        <v>1.8</v>
      </c>
      <c r="P216" s="40">
        <v>3.26</v>
      </c>
      <c r="Q216" s="40">
        <v>9.44</v>
      </c>
      <c r="R216" s="40">
        <v>3.23</v>
      </c>
      <c r="S216" s="40">
        <v>4.47</v>
      </c>
      <c r="T216" s="40">
        <v>7.46</v>
      </c>
      <c r="U216" s="40">
        <v>4.71</v>
      </c>
      <c r="V216" s="40">
        <v>6.33</v>
      </c>
      <c r="W216" s="40">
        <v>0.56000000000000005</v>
      </c>
    </row>
    <row r="217" spans="1:784" ht="30" x14ac:dyDescent="0.25">
      <c r="A217" s="5">
        <v>2017</v>
      </c>
      <c r="B217" s="13" t="s">
        <v>516</v>
      </c>
      <c r="C217" s="14" t="s">
        <v>517</v>
      </c>
      <c r="D217" s="40">
        <v>5.03</v>
      </c>
      <c r="E217" s="40">
        <v>5.72</v>
      </c>
      <c r="F217" s="40">
        <v>6.44</v>
      </c>
      <c r="G217" s="40">
        <v>4.45</v>
      </c>
      <c r="H217" s="40">
        <v>3.96</v>
      </c>
      <c r="I217" s="40">
        <v>3.63</v>
      </c>
      <c r="J217" s="40">
        <v>6.03</v>
      </c>
      <c r="K217" s="40">
        <v>9.1199999999999992</v>
      </c>
      <c r="L217" s="40">
        <v>4</v>
      </c>
      <c r="M217" s="40">
        <v>1.81</v>
      </c>
      <c r="N217" s="40">
        <v>3.13</v>
      </c>
      <c r="O217" s="40">
        <v>1.89</v>
      </c>
      <c r="P217" s="40">
        <v>3.42</v>
      </c>
      <c r="Q217" s="40">
        <v>9.91</v>
      </c>
      <c r="R217" s="40">
        <v>3.39</v>
      </c>
      <c r="S217" s="40">
        <v>4.6900000000000004</v>
      </c>
      <c r="T217" s="40">
        <v>7.83</v>
      </c>
      <c r="U217" s="40">
        <v>4.95</v>
      </c>
      <c r="V217" s="40">
        <v>6.65</v>
      </c>
      <c r="W217" s="40">
        <v>0.59</v>
      </c>
    </row>
    <row r="218" spans="1:784" ht="30" x14ac:dyDescent="0.25">
      <c r="A218" s="5">
        <v>2018</v>
      </c>
      <c r="B218" s="13" t="s">
        <v>516</v>
      </c>
      <c r="C218" s="14" t="s">
        <v>517</v>
      </c>
      <c r="D218" s="43">
        <v>2.84</v>
      </c>
      <c r="E218" s="43">
        <v>1.28</v>
      </c>
      <c r="F218" s="43">
        <v>4.63</v>
      </c>
      <c r="G218" s="43">
        <v>2.67</v>
      </c>
      <c r="H218" s="43">
        <v>3.19</v>
      </c>
      <c r="I218" s="43">
        <v>1.79</v>
      </c>
      <c r="J218" s="43">
        <v>1.83</v>
      </c>
      <c r="K218" s="43">
        <v>2.34</v>
      </c>
      <c r="L218" s="43">
        <v>2.99</v>
      </c>
      <c r="M218" s="43">
        <v>1.8</v>
      </c>
      <c r="N218" s="43">
        <v>3.05</v>
      </c>
      <c r="O218" s="43">
        <v>2.33</v>
      </c>
      <c r="P218" s="43">
        <v>1.42</v>
      </c>
      <c r="Q218" s="43">
        <v>2.95</v>
      </c>
      <c r="R218" s="43">
        <v>1.61</v>
      </c>
      <c r="S218" s="43">
        <v>3.53</v>
      </c>
      <c r="T218" s="43">
        <v>3.23</v>
      </c>
      <c r="U218" s="43">
        <v>2.08</v>
      </c>
      <c r="V218" s="43">
        <v>2.7</v>
      </c>
      <c r="W218" s="43">
        <v>0.85</v>
      </c>
    </row>
    <row r="219" spans="1:784" s="12" customFormat="1" ht="30.75" thickBot="1" x14ac:dyDescent="0.3">
      <c r="A219" s="9">
        <v>2019</v>
      </c>
      <c r="B219" s="10" t="s">
        <v>516</v>
      </c>
      <c r="C219" s="11" t="s">
        <v>517</v>
      </c>
      <c r="D219" s="41">
        <v>6.68</v>
      </c>
      <c r="E219" s="41">
        <v>2.60233918128655</v>
      </c>
      <c r="F219" s="41">
        <v>3.6271529888551162</v>
      </c>
      <c r="G219" s="41">
        <v>10.515151515151516</v>
      </c>
      <c r="H219" s="41">
        <v>3.8022361984626136</v>
      </c>
      <c r="I219" s="41">
        <v>4.8701298701298699</v>
      </c>
      <c r="J219" s="41">
        <v>8.0438247011952182</v>
      </c>
      <c r="K219" s="41">
        <v>12.527777777777777</v>
      </c>
      <c r="L219" s="41">
        <v>8</v>
      </c>
      <c r="M219" s="41">
        <v>9.64</v>
      </c>
      <c r="N219" s="41">
        <v>18.842105263157894</v>
      </c>
      <c r="O219" s="41">
        <v>3.1111111111111112</v>
      </c>
      <c r="P219" s="41">
        <v>5.6057692307692308</v>
      </c>
      <c r="Q219" s="41">
        <v>19</v>
      </c>
      <c r="R219" s="41">
        <v>3.3777777777777778</v>
      </c>
      <c r="S219" s="41">
        <v>6.1311475409836067</v>
      </c>
      <c r="T219" s="41">
        <v>8.3250517598343681</v>
      </c>
      <c r="U219" s="41">
        <v>2.9142857142857141</v>
      </c>
      <c r="V219" s="41">
        <v>9</v>
      </c>
      <c r="W219" s="41">
        <v>15.6</v>
      </c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  <c r="ABH219" s="3"/>
      <c r="ABI219" s="3"/>
      <c r="ABJ219" s="3"/>
      <c r="ABK219" s="3"/>
      <c r="ABL219" s="3"/>
      <c r="ABM219" s="3"/>
      <c r="ABN219" s="3"/>
      <c r="ABO219" s="3"/>
      <c r="ABP219" s="3"/>
      <c r="ABQ219" s="3"/>
      <c r="ABR219" s="3"/>
      <c r="ABS219" s="3"/>
      <c r="ABT219" s="3"/>
      <c r="ABU219" s="3"/>
      <c r="ABV219" s="3"/>
      <c r="ABW219" s="3"/>
      <c r="ABX219" s="3"/>
      <c r="ABY219" s="3"/>
      <c r="ABZ219" s="3"/>
      <c r="ACA219" s="3"/>
      <c r="ACB219" s="3"/>
      <c r="ACC219" s="3"/>
      <c r="ACD219" s="3"/>
      <c r="ACE219" s="3"/>
      <c r="ACF219" s="3"/>
      <c r="ACG219" s="3"/>
      <c r="ACH219" s="3"/>
      <c r="ACI219" s="3"/>
      <c r="ACJ219" s="3"/>
      <c r="ACK219" s="3"/>
      <c r="ACL219" s="3"/>
      <c r="ACM219" s="3"/>
      <c r="ACN219" s="3"/>
      <c r="ACO219" s="3"/>
      <c r="ACP219" s="3"/>
      <c r="ACQ219" s="3"/>
      <c r="ACR219" s="3"/>
      <c r="ACS219" s="3"/>
      <c r="ACT219" s="3"/>
      <c r="ACU219" s="3"/>
      <c r="ACV219" s="3"/>
      <c r="ACW219" s="3"/>
      <c r="ACX219" s="3"/>
      <c r="ACY219" s="3"/>
      <c r="ACZ219" s="3"/>
      <c r="ADA219" s="3"/>
      <c r="ADB219" s="3"/>
      <c r="ADC219" s="3"/>
      <c r="ADD219" s="3"/>
    </row>
    <row r="220" spans="1:784" x14ac:dyDescent="0.25">
      <c r="A220" s="5">
        <v>2014</v>
      </c>
      <c r="B220" s="13" t="s">
        <v>518</v>
      </c>
      <c r="C220" s="14" t="s">
        <v>519</v>
      </c>
      <c r="D220" s="42">
        <v>6.13</v>
      </c>
      <c r="E220" s="42">
        <v>9.77</v>
      </c>
      <c r="F220" s="42">
        <v>6.16</v>
      </c>
      <c r="G220" s="42">
        <v>8.5299999999999994</v>
      </c>
      <c r="H220" s="42">
        <v>8.18</v>
      </c>
      <c r="I220" s="42">
        <v>4.45</v>
      </c>
      <c r="J220" s="42">
        <v>5.72</v>
      </c>
      <c r="K220" s="42">
        <v>5.0599999999999996</v>
      </c>
      <c r="L220" s="42">
        <v>11.5</v>
      </c>
      <c r="M220" s="42">
        <v>6.16</v>
      </c>
      <c r="N220" s="42">
        <v>8.16</v>
      </c>
      <c r="O220" s="42">
        <v>2.08</v>
      </c>
      <c r="P220" s="42">
        <v>5.42</v>
      </c>
      <c r="Q220" s="42">
        <v>4.4800000000000004</v>
      </c>
      <c r="R220" s="42">
        <v>5.92</v>
      </c>
      <c r="S220" s="42">
        <v>4.82</v>
      </c>
      <c r="T220" s="42">
        <v>5.05</v>
      </c>
      <c r="U220" s="42">
        <v>14.5</v>
      </c>
      <c r="V220" s="42">
        <v>12.47</v>
      </c>
      <c r="W220" s="42">
        <v>5</v>
      </c>
    </row>
    <row r="221" spans="1:784" x14ac:dyDescent="0.25">
      <c r="A221" s="5">
        <v>2015</v>
      </c>
      <c r="B221" s="13" t="s">
        <v>518</v>
      </c>
      <c r="C221" s="14" t="s">
        <v>519</v>
      </c>
      <c r="D221" s="40">
        <v>5.82</v>
      </c>
      <c r="E221" s="40">
        <v>9.2799999999999994</v>
      </c>
      <c r="F221" s="40">
        <v>5.85</v>
      </c>
      <c r="G221" s="40">
        <v>8.1</v>
      </c>
      <c r="H221" s="40">
        <v>7.77</v>
      </c>
      <c r="I221" s="40">
        <v>4.2300000000000004</v>
      </c>
      <c r="J221" s="40">
        <v>5.43</v>
      </c>
      <c r="K221" s="40">
        <v>4.8099999999999996</v>
      </c>
      <c r="L221" s="40">
        <v>10.93</v>
      </c>
      <c r="M221" s="40">
        <v>5.85</v>
      </c>
      <c r="N221" s="40">
        <v>7.75</v>
      </c>
      <c r="O221" s="40">
        <v>1.98</v>
      </c>
      <c r="P221" s="40">
        <v>5.15</v>
      </c>
      <c r="Q221" s="40">
        <v>4.26</v>
      </c>
      <c r="R221" s="40">
        <v>5.62</v>
      </c>
      <c r="S221" s="40">
        <v>4.58</v>
      </c>
      <c r="T221" s="40">
        <v>4.8</v>
      </c>
      <c r="U221" s="40">
        <v>13.78</v>
      </c>
      <c r="V221" s="40">
        <v>11.85</v>
      </c>
      <c r="W221" s="40">
        <v>4.75</v>
      </c>
    </row>
    <row r="222" spans="1:784" x14ac:dyDescent="0.25">
      <c r="A222" s="5">
        <v>2016</v>
      </c>
      <c r="B222" s="13" t="s">
        <v>518</v>
      </c>
      <c r="C222" s="14" t="s">
        <v>519</v>
      </c>
      <c r="D222" s="40">
        <v>5.96</v>
      </c>
      <c r="E222" s="40">
        <v>7.83</v>
      </c>
      <c r="F222" s="40">
        <v>8.68</v>
      </c>
      <c r="G222" s="40">
        <v>8.1199999999999992</v>
      </c>
      <c r="H222" s="40">
        <v>6.8</v>
      </c>
      <c r="I222" s="40">
        <v>3.98</v>
      </c>
      <c r="J222" s="40">
        <v>5.05</v>
      </c>
      <c r="K222" s="40">
        <v>4.28</v>
      </c>
      <c r="L222" s="40">
        <v>6.88</v>
      </c>
      <c r="M222" s="40">
        <v>7.15</v>
      </c>
      <c r="N222" s="40">
        <v>3.11</v>
      </c>
      <c r="O222" s="40">
        <v>2.4300000000000002</v>
      </c>
      <c r="P222" s="40">
        <v>7.11</v>
      </c>
      <c r="Q222" s="40">
        <v>2.2000000000000002</v>
      </c>
      <c r="R222" s="40">
        <v>4.08</v>
      </c>
      <c r="S222" s="40">
        <v>4.42</v>
      </c>
      <c r="T222" s="40">
        <v>2.19</v>
      </c>
      <c r="U222" s="40">
        <v>3.9</v>
      </c>
      <c r="V222" s="40">
        <v>10.44</v>
      </c>
      <c r="W222" s="40">
        <v>4.82</v>
      </c>
    </row>
    <row r="223" spans="1:784" x14ac:dyDescent="0.25">
      <c r="A223" s="5">
        <v>2017</v>
      </c>
      <c r="B223" s="13" t="s">
        <v>518</v>
      </c>
      <c r="C223" s="14" t="s">
        <v>519</v>
      </c>
      <c r="D223" s="40">
        <v>5.45</v>
      </c>
      <c r="E223" s="40">
        <v>5.54</v>
      </c>
      <c r="F223" s="40">
        <v>4.08</v>
      </c>
      <c r="G223" s="40">
        <v>3.07</v>
      </c>
      <c r="H223" s="40">
        <v>6.87</v>
      </c>
      <c r="I223" s="40">
        <v>3.75</v>
      </c>
      <c r="J223" s="40">
        <v>3.72</v>
      </c>
      <c r="K223" s="40">
        <v>4.41</v>
      </c>
      <c r="L223" s="40">
        <v>7.53</v>
      </c>
      <c r="M223" s="40">
        <v>2.65</v>
      </c>
      <c r="N223" s="40">
        <v>2.0699999999999998</v>
      </c>
      <c r="O223" s="40">
        <v>6.5</v>
      </c>
      <c r="P223" s="40">
        <v>6.44</v>
      </c>
      <c r="Q223" s="40">
        <v>2.4</v>
      </c>
      <c r="R223" s="40">
        <v>7.21</v>
      </c>
      <c r="S223" s="40">
        <v>4.03</v>
      </c>
      <c r="T223" s="40">
        <v>4.1500000000000004</v>
      </c>
      <c r="U223" s="40">
        <v>7.91</v>
      </c>
      <c r="V223" s="40">
        <v>7.12</v>
      </c>
      <c r="W223" s="40">
        <v>3.67</v>
      </c>
    </row>
    <row r="224" spans="1:784" x14ac:dyDescent="0.25">
      <c r="A224" s="5">
        <v>2018</v>
      </c>
      <c r="B224" s="13" t="s">
        <v>518</v>
      </c>
      <c r="C224" s="14" t="s">
        <v>519</v>
      </c>
      <c r="D224" s="43">
        <v>5.93</v>
      </c>
      <c r="E224" s="43">
        <v>9.0380000000000003</v>
      </c>
      <c r="F224" s="43">
        <v>6.194</v>
      </c>
      <c r="G224" s="43">
        <v>7.9279999999999999</v>
      </c>
      <c r="H224" s="43">
        <v>7.9759999999999991</v>
      </c>
      <c r="I224" s="43">
        <v>4.42</v>
      </c>
      <c r="J224" s="43">
        <v>4.8579999999999997</v>
      </c>
      <c r="K224" s="43">
        <v>4.2560000000000002</v>
      </c>
      <c r="L224" s="43">
        <v>8.4439999999999991</v>
      </c>
      <c r="M224" s="43">
        <v>5.452</v>
      </c>
      <c r="N224" s="43">
        <v>5.9060000000000006</v>
      </c>
      <c r="O224" s="43">
        <v>3.2239999999999993</v>
      </c>
      <c r="P224" s="43">
        <v>6.3680000000000003</v>
      </c>
      <c r="Q224" s="43">
        <v>4.1240000000000006</v>
      </c>
      <c r="R224" s="43">
        <v>5.4640000000000004</v>
      </c>
      <c r="S224" s="43">
        <v>4.4459999999999997</v>
      </c>
      <c r="T224" s="43">
        <v>4.2380000000000013</v>
      </c>
      <c r="U224" s="43">
        <v>11.018000000000001</v>
      </c>
      <c r="V224" s="43">
        <v>10.568</v>
      </c>
      <c r="W224" s="43">
        <v>4.67</v>
      </c>
    </row>
    <row r="225" spans="1:784" s="12" customFormat="1" ht="15.75" thickBot="1" x14ac:dyDescent="0.3">
      <c r="A225" s="9">
        <v>2019</v>
      </c>
      <c r="B225" s="10" t="s">
        <v>518</v>
      </c>
      <c r="C225" s="11" t="s">
        <v>519</v>
      </c>
      <c r="D225" s="41">
        <v>9.99</v>
      </c>
      <c r="E225" s="41">
        <v>17</v>
      </c>
      <c r="F225" s="41">
        <v>11.700069589422409</v>
      </c>
      <c r="G225" s="41">
        <v>6.3005464480874318</v>
      </c>
      <c r="H225" s="41">
        <v>8.1999999999999993</v>
      </c>
      <c r="I225" s="41">
        <v>16</v>
      </c>
      <c r="J225" s="41">
        <v>14.679012345679011</v>
      </c>
      <c r="K225" s="41">
        <v>6</v>
      </c>
      <c r="L225" s="41">
        <v>10</v>
      </c>
      <c r="M225" s="41">
        <v>9.9591836734693882</v>
      </c>
      <c r="N225" s="41">
        <v>10.545454545454547</v>
      </c>
      <c r="O225" s="41">
        <v>11.979522184300341</v>
      </c>
      <c r="P225" s="41">
        <v>11</v>
      </c>
      <c r="Q225" s="41">
        <v>13.023255813953488</v>
      </c>
      <c r="R225" s="41">
        <v>6.7</v>
      </c>
      <c r="S225" s="41">
        <v>6.7926829268292686</v>
      </c>
      <c r="T225" s="41">
        <v>10.80281690140845</v>
      </c>
      <c r="U225" s="41">
        <v>12</v>
      </c>
      <c r="V225" s="41">
        <v>18</v>
      </c>
      <c r="W225" s="41">
        <v>12.586206896551724</v>
      </c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  <c r="YB225" s="3"/>
      <c r="YC225" s="3"/>
      <c r="YD225" s="3"/>
      <c r="YE225" s="3"/>
      <c r="YF225" s="3"/>
      <c r="YG225" s="3"/>
      <c r="YH225" s="3"/>
      <c r="YI225" s="3"/>
      <c r="YJ225" s="3"/>
      <c r="YK225" s="3"/>
      <c r="YL225" s="3"/>
      <c r="YM225" s="3"/>
      <c r="YN225" s="3"/>
      <c r="YO225" s="3"/>
      <c r="YP225" s="3"/>
      <c r="YQ225" s="3"/>
      <c r="YR225" s="3"/>
      <c r="YS225" s="3"/>
      <c r="YT225" s="3"/>
      <c r="YU225" s="3"/>
      <c r="YV225" s="3"/>
      <c r="YW225" s="3"/>
      <c r="YX225" s="3"/>
      <c r="YY225" s="3"/>
      <c r="YZ225" s="3"/>
      <c r="ZA225" s="3"/>
      <c r="ZB225" s="3"/>
      <c r="ZC225" s="3"/>
      <c r="ZD225" s="3"/>
      <c r="ZE225" s="3"/>
      <c r="ZF225" s="3"/>
      <c r="ZG225" s="3"/>
      <c r="ZH225" s="3"/>
      <c r="ZI225" s="3"/>
      <c r="ZJ225" s="3"/>
      <c r="ZK225" s="3"/>
      <c r="ZL225" s="3"/>
      <c r="ZM225" s="3"/>
      <c r="ZN225" s="3"/>
      <c r="ZO225" s="3"/>
      <c r="ZP225" s="3"/>
      <c r="ZQ225" s="3"/>
      <c r="ZR225" s="3"/>
      <c r="ZS225" s="3"/>
      <c r="ZT225" s="3"/>
      <c r="ZU225" s="3"/>
      <c r="ZV225" s="3"/>
      <c r="ZW225" s="3"/>
      <c r="ZX225" s="3"/>
      <c r="ZY225" s="3"/>
      <c r="ZZ225" s="3"/>
      <c r="AAA225" s="3"/>
      <c r="AAB225" s="3"/>
      <c r="AAC225" s="3"/>
      <c r="AAD225" s="3"/>
      <c r="AAE225" s="3"/>
      <c r="AAF225" s="3"/>
      <c r="AAG225" s="3"/>
      <c r="AAH225" s="3"/>
      <c r="AAI225" s="3"/>
      <c r="AAJ225" s="3"/>
      <c r="AAK225" s="3"/>
      <c r="AAL225" s="3"/>
      <c r="AAM225" s="3"/>
      <c r="AAN225" s="3"/>
      <c r="AAO225" s="3"/>
      <c r="AAP225" s="3"/>
      <c r="AAQ225" s="3"/>
      <c r="AAR225" s="3"/>
      <c r="AAS225" s="3"/>
      <c r="AAT225" s="3"/>
      <c r="AAU225" s="3"/>
      <c r="AAV225" s="3"/>
      <c r="AAW225" s="3"/>
      <c r="AAX225" s="3"/>
      <c r="AAY225" s="3"/>
      <c r="AAZ225" s="3"/>
      <c r="ABA225" s="3"/>
      <c r="ABB225" s="3"/>
      <c r="ABC225" s="3"/>
      <c r="ABD225" s="3"/>
      <c r="ABE225" s="3"/>
      <c r="ABF225" s="3"/>
      <c r="ABG225" s="3"/>
      <c r="ABH225" s="3"/>
      <c r="ABI225" s="3"/>
      <c r="ABJ225" s="3"/>
      <c r="ABK225" s="3"/>
      <c r="ABL225" s="3"/>
      <c r="ABM225" s="3"/>
      <c r="ABN225" s="3"/>
      <c r="ABO225" s="3"/>
      <c r="ABP225" s="3"/>
      <c r="ABQ225" s="3"/>
      <c r="ABR225" s="3"/>
      <c r="ABS225" s="3"/>
      <c r="ABT225" s="3"/>
      <c r="ABU225" s="3"/>
      <c r="ABV225" s="3"/>
      <c r="ABW225" s="3"/>
      <c r="ABX225" s="3"/>
      <c r="ABY225" s="3"/>
      <c r="ABZ225" s="3"/>
      <c r="ACA225" s="3"/>
      <c r="ACB225" s="3"/>
      <c r="ACC225" s="3"/>
      <c r="ACD225" s="3"/>
      <c r="ACE225" s="3"/>
      <c r="ACF225" s="3"/>
      <c r="ACG225" s="3"/>
      <c r="ACH225" s="3"/>
      <c r="ACI225" s="3"/>
      <c r="ACJ225" s="3"/>
      <c r="ACK225" s="3"/>
      <c r="ACL225" s="3"/>
      <c r="ACM225" s="3"/>
      <c r="ACN225" s="3"/>
      <c r="ACO225" s="3"/>
      <c r="ACP225" s="3"/>
      <c r="ACQ225" s="3"/>
      <c r="ACR225" s="3"/>
      <c r="ACS225" s="3"/>
      <c r="ACT225" s="3"/>
      <c r="ACU225" s="3"/>
      <c r="ACV225" s="3"/>
      <c r="ACW225" s="3"/>
      <c r="ACX225" s="3"/>
      <c r="ACY225" s="3"/>
      <c r="ACZ225" s="3"/>
      <c r="ADA225" s="3"/>
      <c r="ADB225" s="3"/>
      <c r="ADC225" s="3"/>
      <c r="ADD225" s="3"/>
    </row>
    <row r="226" spans="1:784" x14ac:dyDescent="0.25">
      <c r="A226" s="5">
        <v>2014</v>
      </c>
      <c r="B226" s="13" t="s">
        <v>520</v>
      </c>
      <c r="C226" s="14" t="s">
        <v>521</v>
      </c>
      <c r="D226" s="42">
        <v>1</v>
      </c>
      <c r="E226" s="42">
        <v>2.61</v>
      </c>
      <c r="F226" s="42">
        <v>0.89</v>
      </c>
      <c r="G226" s="42">
        <v>0.75</v>
      </c>
      <c r="H226" s="42">
        <v>0.54</v>
      </c>
      <c r="I226" s="42">
        <v>0.83</v>
      </c>
      <c r="J226" s="42">
        <v>1.33</v>
      </c>
      <c r="K226" s="42">
        <v>2.37</v>
      </c>
      <c r="L226" s="42">
        <v>1.36</v>
      </c>
      <c r="M226" s="42">
        <v>1.24</v>
      </c>
      <c r="N226" s="42">
        <v>1.53</v>
      </c>
      <c r="O226" s="42">
        <v>0.91</v>
      </c>
      <c r="P226" s="42">
        <v>0.72</v>
      </c>
      <c r="Q226" s="42">
        <v>0.97</v>
      </c>
      <c r="R226" s="42">
        <v>0.75</v>
      </c>
      <c r="S226" s="42">
        <v>2.4900000000000002</v>
      </c>
      <c r="T226" s="42">
        <v>1</v>
      </c>
      <c r="U226" s="42">
        <v>0.71</v>
      </c>
      <c r="V226" s="42">
        <v>1.7</v>
      </c>
      <c r="W226" s="42">
        <v>1</v>
      </c>
    </row>
    <row r="227" spans="1:784" x14ac:dyDescent="0.25">
      <c r="A227" s="5">
        <v>2015</v>
      </c>
      <c r="B227" s="13" t="s">
        <v>520</v>
      </c>
      <c r="C227" s="14" t="s">
        <v>521</v>
      </c>
      <c r="D227" s="40">
        <v>1.5</v>
      </c>
      <c r="E227" s="40">
        <v>4.2300000000000004</v>
      </c>
      <c r="F227" s="40">
        <v>1.18</v>
      </c>
      <c r="G227" s="40">
        <v>0.61</v>
      </c>
      <c r="H227" s="40">
        <v>0.75</v>
      </c>
      <c r="I227" s="40">
        <v>0.71</v>
      </c>
      <c r="J227" s="40">
        <v>1.42</v>
      </c>
      <c r="K227" s="40">
        <v>1.6</v>
      </c>
      <c r="L227" s="40">
        <v>1.18</v>
      </c>
      <c r="M227" s="40">
        <v>2.08</v>
      </c>
      <c r="N227" s="40">
        <v>2.4</v>
      </c>
      <c r="O227" s="40">
        <v>4.1900000000000004</v>
      </c>
      <c r="P227" s="40">
        <v>1.43</v>
      </c>
      <c r="Q227" s="40">
        <v>1</v>
      </c>
      <c r="R227" s="40">
        <v>1.25</v>
      </c>
      <c r="S227" s="40">
        <v>1.49</v>
      </c>
      <c r="T227" s="40">
        <v>1.96</v>
      </c>
      <c r="U227" s="40">
        <v>1.1499999999999999</v>
      </c>
      <c r="V227" s="40">
        <v>2.4700000000000002</v>
      </c>
      <c r="W227" s="40">
        <v>2.35</v>
      </c>
    </row>
    <row r="228" spans="1:784" x14ac:dyDescent="0.25">
      <c r="A228" s="5">
        <v>2016</v>
      </c>
      <c r="B228" s="13" t="s">
        <v>520</v>
      </c>
      <c r="C228" s="14" t="s">
        <v>521</v>
      </c>
      <c r="D228" s="40">
        <v>1.35</v>
      </c>
      <c r="E228" s="40">
        <v>3.81</v>
      </c>
      <c r="F228" s="40">
        <v>1.07</v>
      </c>
      <c r="G228" s="40">
        <v>0.55000000000000004</v>
      </c>
      <c r="H228" s="40">
        <v>0.68</v>
      </c>
      <c r="I228" s="40">
        <v>0.64</v>
      </c>
      <c r="J228" s="40">
        <v>1.28</v>
      </c>
      <c r="K228" s="40">
        <v>1.44</v>
      </c>
      <c r="L228" s="40">
        <v>1.07</v>
      </c>
      <c r="M228" s="40">
        <v>1.87</v>
      </c>
      <c r="N228" s="40">
        <v>2.16</v>
      </c>
      <c r="O228" s="40">
        <v>3.77</v>
      </c>
      <c r="P228" s="40">
        <v>1.29</v>
      </c>
      <c r="Q228" s="40">
        <v>0.9</v>
      </c>
      <c r="R228" s="40">
        <v>1.1299999999999999</v>
      </c>
      <c r="S228" s="40">
        <v>1.35</v>
      </c>
      <c r="T228" s="40">
        <v>1.77</v>
      </c>
      <c r="U228" s="40">
        <v>1.03</v>
      </c>
      <c r="V228" s="40">
        <v>2.2200000000000002</v>
      </c>
      <c r="W228" s="40">
        <v>2.12</v>
      </c>
    </row>
    <row r="229" spans="1:784" x14ac:dyDescent="0.25">
      <c r="A229" s="5">
        <v>2017</v>
      </c>
      <c r="B229" s="13" t="s">
        <v>520</v>
      </c>
      <c r="C229" s="14" t="s">
        <v>521</v>
      </c>
      <c r="D229" s="40">
        <v>0.64</v>
      </c>
      <c r="E229" s="40">
        <v>2.2919999999999998</v>
      </c>
      <c r="F229" s="40">
        <v>1.355</v>
      </c>
      <c r="G229" s="40">
        <v>1.04</v>
      </c>
      <c r="H229" s="40">
        <v>1.958</v>
      </c>
      <c r="I229" s="40">
        <v>1.649</v>
      </c>
      <c r="J229" s="40">
        <v>1.446</v>
      </c>
      <c r="K229" s="40">
        <v>1.282</v>
      </c>
      <c r="L229" s="40">
        <v>1.556</v>
      </c>
      <c r="M229" s="40">
        <v>2.948</v>
      </c>
      <c r="N229" s="40">
        <v>1.1970000000000001</v>
      </c>
      <c r="O229" s="40">
        <v>1.151</v>
      </c>
      <c r="P229" s="40">
        <v>0.97099999999999997</v>
      </c>
      <c r="Q229" s="40">
        <v>1.2589999999999999</v>
      </c>
      <c r="R229" s="40">
        <v>1.681</v>
      </c>
      <c r="S229" s="40">
        <v>1.613</v>
      </c>
      <c r="T229" s="40">
        <v>1.5329999999999999</v>
      </c>
      <c r="U229" s="40">
        <v>0.82</v>
      </c>
      <c r="V229" s="40">
        <v>0.78900000000000003</v>
      </c>
      <c r="W229" s="40">
        <v>1.3779999999999999</v>
      </c>
    </row>
    <row r="230" spans="1:784" x14ac:dyDescent="0.25">
      <c r="A230" s="5">
        <v>2018</v>
      </c>
      <c r="B230" s="13" t="s">
        <v>520</v>
      </c>
      <c r="C230" s="14" t="s">
        <v>521</v>
      </c>
      <c r="D230" s="43">
        <v>1.1100000000000001</v>
      </c>
      <c r="E230" s="43">
        <v>3.1404000000000001</v>
      </c>
      <c r="F230" s="43">
        <v>0.99900000000000022</v>
      </c>
      <c r="G230" s="43">
        <v>0.70399999999999996</v>
      </c>
      <c r="H230" s="43">
        <v>0.88160000000000005</v>
      </c>
      <c r="I230" s="43">
        <v>0.8577999999999999</v>
      </c>
      <c r="J230" s="43">
        <v>1.3592</v>
      </c>
      <c r="K230" s="43">
        <v>1.7423999999999999</v>
      </c>
      <c r="L230" s="43">
        <v>1.2552000000000001</v>
      </c>
      <c r="M230" s="43">
        <v>1.9236</v>
      </c>
      <c r="N230" s="43">
        <v>1.7694000000000003</v>
      </c>
      <c r="O230" s="43">
        <v>2.1802000000000001</v>
      </c>
      <c r="P230" s="43">
        <v>0.98819999999999997</v>
      </c>
      <c r="Q230" s="43">
        <v>1.2258</v>
      </c>
      <c r="R230" s="43">
        <v>1.0821999999999998</v>
      </c>
      <c r="S230" s="43">
        <v>1.8206</v>
      </c>
      <c r="T230" s="43">
        <v>1.6506000000000001</v>
      </c>
      <c r="U230" s="43">
        <v>0.88200000000000001</v>
      </c>
      <c r="V230" s="43">
        <v>1.7298000000000002</v>
      </c>
      <c r="W230" s="43">
        <v>1.6916</v>
      </c>
    </row>
    <row r="231" spans="1:784" s="12" customFormat="1" ht="15.75" thickBot="1" x14ac:dyDescent="0.3">
      <c r="A231" s="9">
        <v>2019</v>
      </c>
      <c r="B231" s="10" t="s">
        <v>520</v>
      </c>
      <c r="C231" s="11" t="s">
        <v>521</v>
      </c>
      <c r="D231" s="41">
        <v>1.08</v>
      </c>
      <c r="E231" s="41">
        <v>0.88505747126436785</v>
      </c>
      <c r="F231" s="41">
        <v>1.4181818181818182</v>
      </c>
      <c r="G231" s="41">
        <v>1.5</v>
      </c>
      <c r="H231" s="41">
        <v>0.68080808080808086</v>
      </c>
      <c r="I231" s="41">
        <v>1.2</v>
      </c>
      <c r="J231" s="41">
        <v>1.4513888888888888</v>
      </c>
      <c r="K231" s="41">
        <v>1.54</v>
      </c>
      <c r="L231" s="41">
        <v>1.2</v>
      </c>
      <c r="M231" s="41">
        <v>0.53333333333333333</v>
      </c>
      <c r="N231" s="41">
        <v>1.1818181818181817</v>
      </c>
      <c r="O231" s="41">
        <v>0.55555555555555558</v>
      </c>
      <c r="P231" s="41">
        <v>1.5</v>
      </c>
      <c r="Q231" s="41">
        <v>1.4</v>
      </c>
      <c r="R231" s="41">
        <v>0.99336527828971621</v>
      </c>
      <c r="S231" s="41">
        <v>1</v>
      </c>
      <c r="T231" s="41">
        <v>1.3333333333333333</v>
      </c>
      <c r="U231" s="41">
        <v>0.58024691358024694</v>
      </c>
      <c r="V231" s="41">
        <v>1</v>
      </c>
      <c r="W231" s="41">
        <v>0.15</v>
      </c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3"/>
      <c r="JQ231" s="3"/>
      <c r="JR231" s="3"/>
      <c r="JS231" s="3"/>
      <c r="JT231" s="3"/>
      <c r="JU231" s="3"/>
      <c r="JV231" s="3"/>
      <c r="JW231" s="3"/>
      <c r="JX231" s="3"/>
      <c r="JY231" s="3"/>
      <c r="JZ231" s="3"/>
      <c r="KA231" s="3"/>
      <c r="KB231" s="3"/>
      <c r="KC231" s="3"/>
      <c r="KD231" s="3"/>
      <c r="KE231" s="3"/>
      <c r="KF231" s="3"/>
      <c r="KG231" s="3"/>
      <c r="KH231" s="3"/>
      <c r="KI231" s="3"/>
      <c r="KJ231" s="3"/>
      <c r="KK231" s="3"/>
      <c r="KL231" s="3"/>
      <c r="KM231" s="3"/>
      <c r="KN231" s="3"/>
      <c r="KO231" s="3"/>
      <c r="KP231" s="3"/>
      <c r="KQ231" s="3"/>
      <c r="KR231" s="3"/>
      <c r="KS231" s="3"/>
      <c r="KT231" s="3"/>
      <c r="KU231" s="3"/>
      <c r="KV231" s="3"/>
      <c r="KW231" s="3"/>
      <c r="KX231" s="3"/>
      <c r="KY231" s="3"/>
      <c r="KZ231" s="3"/>
      <c r="LA231" s="3"/>
      <c r="LB231" s="3"/>
      <c r="LC231" s="3"/>
      <c r="LD231" s="3"/>
      <c r="LE231" s="3"/>
      <c r="LF231" s="3"/>
      <c r="LG231" s="3"/>
      <c r="LH231" s="3"/>
      <c r="LI231" s="3"/>
      <c r="LJ231" s="3"/>
      <c r="LK231" s="3"/>
      <c r="LL231" s="3"/>
      <c r="LM231" s="3"/>
      <c r="LN231" s="3"/>
      <c r="LO231" s="3"/>
      <c r="LP231" s="3"/>
      <c r="LQ231" s="3"/>
      <c r="LR231" s="3"/>
      <c r="LS231" s="3"/>
      <c r="LT231" s="3"/>
      <c r="LU231" s="3"/>
      <c r="LV231" s="3"/>
      <c r="LW231" s="3"/>
      <c r="LX231" s="3"/>
      <c r="LY231" s="3"/>
      <c r="LZ231" s="3"/>
      <c r="MA231" s="3"/>
      <c r="MB231" s="3"/>
      <c r="MC231" s="3"/>
      <c r="MD231" s="3"/>
      <c r="ME231" s="3"/>
      <c r="MF231" s="3"/>
      <c r="MG231" s="3"/>
      <c r="MH231" s="3"/>
      <c r="MI231" s="3"/>
      <c r="MJ231" s="3"/>
      <c r="MK231" s="3"/>
      <c r="ML231" s="3"/>
      <c r="MM231" s="3"/>
      <c r="MN231" s="3"/>
      <c r="MO231" s="3"/>
      <c r="MP231" s="3"/>
      <c r="MQ231" s="3"/>
      <c r="MR231" s="3"/>
      <c r="MS231" s="3"/>
      <c r="MT231" s="3"/>
      <c r="MU231" s="3"/>
      <c r="MV231" s="3"/>
      <c r="MW231" s="3"/>
      <c r="MX231" s="3"/>
      <c r="MY231" s="3"/>
      <c r="MZ231" s="3"/>
      <c r="NA231" s="3"/>
      <c r="NB231" s="3"/>
      <c r="NC231" s="3"/>
      <c r="ND231" s="3"/>
      <c r="NE231" s="3"/>
      <c r="NF231" s="3"/>
      <c r="NG231" s="3"/>
      <c r="NH231" s="3"/>
      <c r="NI231" s="3"/>
      <c r="NJ231" s="3"/>
      <c r="NK231" s="3"/>
      <c r="NL231" s="3"/>
      <c r="NM231" s="3"/>
      <c r="NN231" s="3"/>
      <c r="NO231" s="3"/>
      <c r="NP231" s="3"/>
      <c r="NQ231" s="3"/>
      <c r="NR231" s="3"/>
      <c r="NS231" s="3"/>
      <c r="NT231" s="3"/>
      <c r="NU231" s="3"/>
      <c r="NV231" s="3"/>
      <c r="NW231" s="3"/>
      <c r="NX231" s="3"/>
      <c r="NY231" s="3"/>
      <c r="NZ231" s="3"/>
      <c r="OA231" s="3"/>
      <c r="OB231" s="3"/>
      <c r="OC231" s="3"/>
      <c r="OD231" s="3"/>
      <c r="OE231" s="3"/>
      <c r="OF231" s="3"/>
      <c r="OG231" s="3"/>
      <c r="OH231" s="3"/>
      <c r="OI231" s="3"/>
      <c r="OJ231" s="3"/>
      <c r="OK231" s="3"/>
      <c r="OL231" s="3"/>
      <c r="OM231" s="3"/>
      <c r="ON231" s="3"/>
      <c r="OO231" s="3"/>
      <c r="OP231" s="3"/>
      <c r="OQ231" s="3"/>
      <c r="OR231" s="3"/>
      <c r="OS231" s="3"/>
      <c r="OT231" s="3"/>
      <c r="OU231" s="3"/>
      <c r="OV231" s="3"/>
      <c r="OW231" s="3"/>
      <c r="OX231" s="3"/>
      <c r="OY231" s="3"/>
      <c r="OZ231" s="3"/>
      <c r="PA231" s="3"/>
      <c r="PB231" s="3"/>
      <c r="PC231" s="3"/>
      <c r="PD231" s="3"/>
      <c r="PE231" s="3"/>
      <c r="PF231" s="3"/>
      <c r="PG231" s="3"/>
      <c r="PH231" s="3"/>
      <c r="PI231" s="3"/>
      <c r="PJ231" s="3"/>
      <c r="PK231" s="3"/>
      <c r="PL231" s="3"/>
      <c r="PM231" s="3"/>
      <c r="PN231" s="3"/>
      <c r="PO231" s="3"/>
      <c r="PP231" s="3"/>
      <c r="PQ231" s="3"/>
      <c r="PR231" s="3"/>
      <c r="PS231" s="3"/>
      <c r="PT231" s="3"/>
      <c r="PU231" s="3"/>
      <c r="PV231" s="3"/>
      <c r="PW231" s="3"/>
      <c r="PX231" s="3"/>
      <c r="PY231" s="3"/>
      <c r="PZ231" s="3"/>
      <c r="QA231" s="3"/>
      <c r="QB231" s="3"/>
      <c r="QC231" s="3"/>
      <c r="QD231" s="3"/>
      <c r="QE231" s="3"/>
      <c r="QF231" s="3"/>
      <c r="QG231" s="3"/>
      <c r="QH231" s="3"/>
      <c r="QI231" s="3"/>
      <c r="QJ231" s="3"/>
      <c r="QK231" s="3"/>
      <c r="QL231" s="3"/>
      <c r="QM231" s="3"/>
      <c r="QN231" s="3"/>
      <c r="QO231" s="3"/>
      <c r="QP231" s="3"/>
      <c r="QQ231" s="3"/>
      <c r="QR231" s="3"/>
      <c r="QS231" s="3"/>
      <c r="QT231" s="3"/>
      <c r="QU231" s="3"/>
      <c r="QV231" s="3"/>
      <c r="QW231" s="3"/>
      <c r="QX231" s="3"/>
      <c r="QY231" s="3"/>
      <c r="QZ231" s="3"/>
      <c r="RA231" s="3"/>
      <c r="RB231" s="3"/>
      <c r="RC231" s="3"/>
      <c r="RD231" s="3"/>
      <c r="RE231" s="3"/>
      <c r="RF231" s="3"/>
      <c r="RG231" s="3"/>
      <c r="RH231" s="3"/>
      <c r="RI231" s="3"/>
      <c r="RJ231" s="3"/>
      <c r="RK231" s="3"/>
      <c r="RL231" s="3"/>
      <c r="RM231" s="3"/>
      <c r="RN231" s="3"/>
      <c r="RO231" s="3"/>
      <c r="RP231" s="3"/>
      <c r="RQ231" s="3"/>
      <c r="RR231" s="3"/>
      <c r="RS231" s="3"/>
      <c r="RT231" s="3"/>
      <c r="RU231" s="3"/>
      <c r="RV231" s="3"/>
      <c r="RW231" s="3"/>
      <c r="RX231" s="3"/>
      <c r="RY231" s="3"/>
      <c r="RZ231" s="3"/>
      <c r="SA231" s="3"/>
      <c r="SB231" s="3"/>
      <c r="SC231" s="3"/>
      <c r="SD231" s="3"/>
      <c r="SE231" s="3"/>
      <c r="SF231" s="3"/>
      <c r="SG231" s="3"/>
      <c r="SH231" s="3"/>
      <c r="SI231" s="3"/>
      <c r="SJ231" s="3"/>
      <c r="SK231" s="3"/>
      <c r="SL231" s="3"/>
      <c r="SM231" s="3"/>
      <c r="SN231" s="3"/>
      <c r="SO231" s="3"/>
      <c r="SP231" s="3"/>
      <c r="SQ231" s="3"/>
      <c r="SR231" s="3"/>
      <c r="SS231" s="3"/>
      <c r="ST231" s="3"/>
      <c r="SU231" s="3"/>
      <c r="SV231" s="3"/>
      <c r="SW231" s="3"/>
      <c r="SX231" s="3"/>
      <c r="SY231" s="3"/>
      <c r="SZ231" s="3"/>
      <c r="TA231" s="3"/>
      <c r="TB231" s="3"/>
      <c r="TC231" s="3"/>
      <c r="TD231" s="3"/>
      <c r="TE231" s="3"/>
      <c r="TF231" s="3"/>
      <c r="TG231" s="3"/>
      <c r="TH231" s="3"/>
      <c r="TI231" s="3"/>
      <c r="TJ231" s="3"/>
      <c r="TK231" s="3"/>
      <c r="TL231" s="3"/>
      <c r="TM231" s="3"/>
      <c r="TN231" s="3"/>
      <c r="TO231" s="3"/>
      <c r="TP231" s="3"/>
      <c r="TQ231" s="3"/>
      <c r="TR231" s="3"/>
      <c r="TS231" s="3"/>
      <c r="TT231" s="3"/>
      <c r="TU231" s="3"/>
      <c r="TV231" s="3"/>
      <c r="TW231" s="3"/>
      <c r="TX231" s="3"/>
      <c r="TY231" s="3"/>
      <c r="TZ231" s="3"/>
      <c r="UA231" s="3"/>
      <c r="UB231" s="3"/>
      <c r="UC231" s="3"/>
      <c r="UD231" s="3"/>
      <c r="UE231" s="3"/>
      <c r="UF231" s="3"/>
      <c r="UG231" s="3"/>
      <c r="UH231" s="3"/>
      <c r="UI231" s="3"/>
      <c r="UJ231" s="3"/>
      <c r="UK231" s="3"/>
      <c r="UL231" s="3"/>
      <c r="UM231" s="3"/>
      <c r="UN231" s="3"/>
      <c r="UO231" s="3"/>
      <c r="UP231" s="3"/>
      <c r="UQ231" s="3"/>
      <c r="UR231" s="3"/>
      <c r="US231" s="3"/>
      <c r="UT231" s="3"/>
      <c r="UU231" s="3"/>
      <c r="UV231" s="3"/>
      <c r="UW231" s="3"/>
      <c r="UX231" s="3"/>
      <c r="UY231" s="3"/>
      <c r="UZ231" s="3"/>
      <c r="VA231" s="3"/>
      <c r="VB231" s="3"/>
      <c r="VC231" s="3"/>
      <c r="VD231" s="3"/>
      <c r="VE231" s="3"/>
      <c r="VF231" s="3"/>
      <c r="VG231" s="3"/>
      <c r="VH231" s="3"/>
      <c r="VI231" s="3"/>
      <c r="VJ231" s="3"/>
      <c r="VK231" s="3"/>
      <c r="VL231" s="3"/>
      <c r="VM231" s="3"/>
      <c r="VN231" s="3"/>
      <c r="VO231" s="3"/>
      <c r="VP231" s="3"/>
      <c r="VQ231" s="3"/>
      <c r="VR231" s="3"/>
      <c r="VS231" s="3"/>
      <c r="VT231" s="3"/>
      <c r="VU231" s="3"/>
      <c r="VV231" s="3"/>
      <c r="VW231" s="3"/>
      <c r="VX231" s="3"/>
      <c r="VY231" s="3"/>
      <c r="VZ231" s="3"/>
      <c r="WA231" s="3"/>
      <c r="WB231" s="3"/>
      <c r="WC231" s="3"/>
      <c r="WD231" s="3"/>
      <c r="WE231" s="3"/>
      <c r="WF231" s="3"/>
      <c r="WG231" s="3"/>
      <c r="WH231" s="3"/>
      <c r="WI231" s="3"/>
      <c r="WJ231" s="3"/>
      <c r="WK231" s="3"/>
      <c r="WL231" s="3"/>
      <c r="WM231" s="3"/>
      <c r="WN231" s="3"/>
      <c r="WO231" s="3"/>
      <c r="WP231" s="3"/>
      <c r="WQ231" s="3"/>
      <c r="WR231" s="3"/>
      <c r="WS231" s="3"/>
      <c r="WT231" s="3"/>
      <c r="WU231" s="3"/>
      <c r="WV231" s="3"/>
      <c r="WW231" s="3"/>
      <c r="WX231" s="3"/>
      <c r="WY231" s="3"/>
      <c r="WZ231" s="3"/>
      <c r="XA231" s="3"/>
      <c r="XB231" s="3"/>
      <c r="XC231" s="3"/>
      <c r="XD231" s="3"/>
      <c r="XE231" s="3"/>
      <c r="XF231" s="3"/>
      <c r="XG231" s="3"/>
      <c r="XH231" s="3"/>
      <c r="XI231" s="3"/>
      <c r="XJ231" s="3"/>
      <c r="XK231" s="3"/>
      <c r="XL231" s="3"/>
      <c r="XM231" s="3"/>
      <c r="XN231" s="3"/>
      <c r="XO231" s="3"/>
      <c r="XP231" s="3"/>
      <c r="XQ231" s="3"/>
      <c r="XR231" s="3"/>
      <c r="XS231" s="3"/>
      <c r="XT231" s="3"/>
      <c r="XU231" s="3"/>
      <c r="XV231" s="3"/>
      <c r="XW231" s="3"/>
      <c r="XX231" s="3"/>
      <c r="XY231" s="3"/>
      <c r="XZ231" s="3"/>
      <c r="YA231" s="3"/>
      <c r="YB231" s="3"/>
      <c r="YC231" s="3"/>
      <c r="YD231" s="3"/>
      <c r="YE231" s="3"/>
      <c r="YF231" s="3"/>
      <c r="YG231" s="3"/>
      <c r="YH231" s="3"/>
      <c r="YI231" s="3"/>
      <c r="YJ231" s="3"/>
      <c r="YK231" s="3"/>
      <c r="YL231" s="3"/>
      <c r="YM231" s="3"/>
      <c r="YN231" s="3"/>
      <c r="YO231" s="3"/>
      <c r="YP231" s="3"/>
      <c r="YQ231" s="3"/>
      <c r="YR231" s="3"/>
      <c r="YS231" s="3"/>
      <c r="YT231" s="3"/>
      <c r="YU231" s="3"/>
      <c r="YV231" s="3"/>
      <c r="YW231" s="3"/>
      <c r="YX231" s="3"/>
      <c r="YY231" s="3"/>
      <c r="YZ231" s="3"/>
      <c r="ZA231" s="3"/>
      <c r="ZB231" s="3"/>
      <c r="ZC231" s="3"/>
      <c r="ZD231" s="3"/>
      <c r="ZE231" s="3"/>
      <c r="ZF231" s="3"/>
      <c r="ZG231" s="3"/>
      <c r="ZH231" s="3"/>
      <c r="ZI231" s="3"/>
      <c r="ZJ231" s="3"/>
      <c r="ZK231" s="3"/>
      <c r="ZL231" s="3"/>
      <c r="ZM231" s="3"/>
      <c r="ZN231" s="3"/>
      <c r="ZO231" s="3"/>
      <c r="ZP231" s="3"/>
      <c r="ZQ231" s="3"/>
      <c r="ZR231" s="3"/>
      <c r="ZS231" s="3"/>
      <c r="ZT231" s="3"/>
      <c r="ZU231" s="3"/>
      <c r="ZV231" s="3"/>
      <c r="ZW231" s="3"/>
      <c r="ZX231" s="3"/>
      <c r="ZY231" s="3"/>
      <c r="ZZ231" s="3"/>
      <c r="AAA231" s="3"/>
      <c r="AAB231" s="3"/>
      <c r="AAC231" s="3"/>
      <c r="AAD231" s="3"/>
      <c r="AAE231" s="3"/>
      <c r="AAF231" s="3"/>
      <c r="AAG231" s="3"/>
      <c r="AAH231" s="3"/>
      <c r="AAI231" s="3"/>
      <c r="AAJ231" s="3"/>
      <c r="AAK231" s="3"/>
      <c r="AAL231" s="3"/>
      <c r="AAM231" s="3"/>
      <c r="AAN231" s="3"/>
      <c r="AAO231" s="3"/>
      <c r="AAP231" s="3"/>
      <c r="AAQ231" s="3"/>
      <c r="AAR231" s="3"/>
      <c r="AAS231" s="3"/>
      <c r="AAT231" s="3"/>
      <c r="AAU231" s="3"/>
      <c r="AAV231" s="3"/>
      <c r="AAW231" s="3"/>
      <c r="AAX231" s="3"/>
      <c r="AAY231" s="3"/>
      <c r="AAZ231" s="3"/>
      <c r="ABA231" s="3"/>
      <c r="ABB231" s="3"/>
      <c r="ABC231" s="3"/>
      <c r="ABD231" s="3"/>
      <c r="ABE231" s="3"/>
      <c r="ABF231" s="3"/>
      <c r="ABG231" s="3"/>
      <c r="ABH231" s="3"/>
      <c r="ABI231" s="3"/>
      <c r="ABJ231" s="3"/>
      <c r="ABK231" s="3"/>
      <c r="ABL231" s="3"/>
      <c r="ABM231" s="3"/>
      <c r="ABN231" s="3"/>
      <c r="ABO231" s="3"/>
      <c r="ABP231" s="3"/>
      <c r="ABQ231" s="3"/>
      <c r="ABR231" s="3"/>
      <c r="ABS231" s="3"/>
      <c r="ABT231" s="3"/>
      <c r="ABU231" s="3"/>
      <c r="ABV231" s="3"/>
      <c r="ABW231" s="3"/>
      <c r="ABX231" s="3"/>
      <c r="ABY231" s="3"/>
      <c r="ABZ231" s="3"/>
      <c r="ACA231" s="3"/>
      <c r="ACB231" s="3"/>
      <c r="ACC231" s="3"/>
      <c r="ACD231" s="3"/>
      <c r="ACE231" s="3"/>
      <c r="ACF231" s="3"/>
      <c r="ACG231" s="3"/>
      <c r="ACH231" s="3"/>
      <c r="ACI231" s="3"/>
      <c r="ACJ231" s="3"/>
      <c r="ACK231" s="3"/>
      <c r="ACL231" s="3"/>
      <c r="ACM231" s="3"/>
      <c r="ACN231" s="3"/>
      <c r="ACO231" s="3"/>
      <c r="ACP231" s="3"/>
      <c r="ACQ231" s="3"/>
      <c r="ACR231" s="3"/>
      <c r="ACS231" s="3"/>
      <c r="ACT231" s="3"/>
      <c r="ACU231" s="3"/>
      <c r="ACV231" s="3"/>
      <c r="ACW231" s="3"/>
      <c r="ACX231" s="3"/>
      <c r="ACY231" s="3"/>
      <c r="ACZ231" s="3"/>
      <c r="ADA231" s="3"/>
      <c r="ADB231" s="3"/>
      <c r="ADC231" s="3"/>
      <c r="ADD231" s="3"/>
    </row>
    <row r="232" spans="1:784" x14ac:dyDescent="0.25">
      <c r="A232" s="5">
        <v>2014</v>
      </c>
      <c r="B232" s="13" t="s">
        <v>522</v>
      </c>
      <c r="C232" s="14" t="s">
        <v>523</v>
      </c>
      <c r="D232" s="42">
        <v>7.21</v>
      </c>
      <c r="E232" s="42">
        <v>15.08</v>
      </c>
      <c r="F232" s="42">
        <v>2.64</v>
      </c>
      <c r="G232" s="42">
        <v>12.33</v>
      </c>
      <c r="H232" s="42">
        <v>6.31</v>
      </c>
      <c r="I232" s="42">
        <v>6.49</v>
      </c>
      <c r="J232" s="42">
        <v>15.08</v>
      </c>
      <c r="K232" s="42">
        <v>6.46</v>
      </c>
      <c r="L232" s="42">
        <v>13.13</v>
      </c>
      <c r="M232" s="42">
        <v>9.09</v>
      </c>
      <c r="N232" s="42">
        <v>6.14</v>
      </c>
      <c r="O232" s="42">
        <v>3.75</v>
      </c>
      <c r="P232" s="42">
        <v>20.25</v>
      </c>
      <c r="Q232" s="42">
        <v>8.51</v>
      </c>
      <c r="R232" s="42">
        <v>6.94</v>
      </c>
      <c r="S232" s="42">
        <v>15.32</v>
      </c>
      <c r="T232" s="42">
        <v>9</v>
      </c>
      <c r="U232" s="42">
        <v>5.5</v>
      </c>
      <c r="V232" s="42">
        <v>12.78</v>
      </c>
      <c r="W232" s="42">
        <v>6.49</v>
      </c>
    </row>
    <row r="233" spans="1:784" x14ac:dyDescent="0.25">
      <c r="A233" s="5">
        <v>2015</v>
      </c>
      <c r="B233" s="13" t="s">
        <v>522</v>
      </c>
      <c r="C233" s="14" t="s">
        <v>523</v>
      </c>
      <c r="D233" s="40">
        <v>12.78</v>
      </c>
      <c r="E233" s="40">
        <v>18.079999999999998</v>
      </c>
      <c r="F233" s="40">
        <v>10.72</v>
      </c>
      <c r="G233" s="40">
        <v>12.2</v>
      </c>
      <c r="H233" s="40">
        <v>12.8</v>
      </c>
      <c r="I233" s="40">
        <v>14.24</v>
      </c>
      <c r="J233" s="40">
        <v>12</v>
      </c>
      <c r="K233" s="40">
        <v>10</v>
      </c>
      <c r="L233" s="40">
        <v>27.04</v>
      </c>
      <c r="M233" s="40">
        <v>11.99</v>
      </c>
      <c r="N233" s="40">
        <v>8.75</v>
      </c>
      <c r="O233" s="40">
        <v>4.43</v>
      </c>
      <c r="P233" s="40">
        <v>18.37</v>
      </c>
      <c r="Q233" s="40">
        <v>11.43</v>
      </c>
      <c r="R233" s="40">
        <v>13.35</v>
      </c>
      <c r="S233" s="40">
        <v>13.95</v>
      </c>
      <c r="T233" s="40">
        <v>12.12</v>
      </c>
      <c r="U233" s="40">
        <v>11.01</v>
      </c>
      <c r="V233" s="40">
        <v>21.27</v>
      </c>
      <c r="W233" s="40">
        <v>14.2</v>
      </c>
    </row>
    <row r="234" spans="1:784" x14ac:dyDescent="0.25">
      <c r="A234" s="5">
        <v>2016</v>
      </c>
      <c r="B234" s="13" t="s">
        <v>522</v>
      </c>
      <c r="C234" s="14" t="s">
        <v>523</v>
      </c>
      <c r="D234" s="40">
        <v>8.0399999999999991</v>
      </c>
      <c r="E234" s="40">
        <v>14.44</v>
      </c>
      <c r="F234" s="40">
        <v>8.92</v>
      </c>
      <c r="G234" s="40">
        <v>7.41</v>
      </c>
      <c r="H234" s="40">
        <v>8.0299999999999994</v>
      </c>
      <c r="I234" s="40">
        <v>8.02</v>
      </c>
      <c r="J234" s="40">
        <v>9.73</v>
      </c>
      <c r="K234" s="40">
        <v>12.83</v>
      </c>
      <c r="L234" s="40">
        <v>6.7</v>
      </c>
      <c r="M234" s="40">
        <v>7.45</v>
      </c>
      <c r="N234" s="40">
        <v>8.83</v>
      </c>
      <c r="O234" s="40">
        <v>8.14</v>
      </c>
      <c r="P234" s="40">
        <v>7.72</v>
      </c>
      <c r="Q234" s="40">
        <v>8.5299999999999994</v>
      </c>
      <c r="R234" s="40">
        <v>8.51</v>
      </c>
      <c r="S234" s="40">
        <v>10.17</v>
      </c>
      <c r="T234" s="40">
        <v>9.92</v>
      </c>
      <c r="U234" s="40">
        <v>8.6199999999999992</v>
      </c>
      <c r="V234" s="40">
        <v>21</v>
      </c>
      <c r="W234" s="40">
        <v>4.82</v>
      </c>
    </row>
    <row r="235" spans="1:784" x14ac:dyDescent="0.25">
      <c r="A235" s="5">
        <v>2017</v>
      </c>
      <c r="B235" s="13" t="s">
        <v>522</v>
      </c>
      <c r="C235" s="14" t="s">
        <v>523</v>
      </c>
      <c r="D235" s="40">
        <v>9.7100000000000009</v>
      </c>
      <c r="E235" s="40">
        <v>12.75</v>
      </c>
      <c r="F235" s="40">
        <v>11.53</v>
      </c>
      <c r="G235" s="40">
        <v>8.6</v>
      </c>
      <c r="H235" s="40">
        <v>5</v>
      </c>
      <c r="I235" s="40">
        <v>12</v>
      </c>
      <c r="J235" s="40">
        <v>10.050000000000001</v>
      </c>
      <c r="K235" s="40">
        <v>11.93</v>
      </c>
      <c r="L235" s="40">
        <v>15</v>
      </c>
      <c r="M235" s="40">
        <v>16.36</v>
      </c>
      <c r="N235" s="40">
        <v>11</v>
      </c>
      <c r="O235" s="40">
        <v>12.67</v>
      </c>
      <c r="P235" s="40">
        <v>13.04</v>
      </c>
      <c r="Q235" s="40">
        <v>25</v>
      </c>
      <c r="R235" s="40">
        <v>10.220000000000001</v>
      </c>
      <c r="S235" s="40">
        <v>9.5299999999999994</v>
      </c>
      <c r="T235" s="40">
        <v>5</v>
      </c>
      <c r="U235" s="40">
        <v>9</v>
      </c>
      <c r="V235" s="40">
        <v>6.67</v>
      </c>
      <c r="W235" s="40">
        <v>6</v>
      </c>
    </row>
    <row r="236" spans="1:784" x14ac:dyDescent="0.25">
      <c r="A236" s="5">
        <v>2018</v>
      </c>
      <c r="B236" s="13" t="s">
        <v>522</v>
      </c>
      <c r="C236" s="14" t="s">
        <v>523</v>
      </c>
      <c r="D236" s="43">
        <v>9.1300000000000008</v>
      </c>
      <c r="E236" s="43">
        <v>13.81</v>
      </c>
      <c r="F236" s="43">
        <v>7.96</v>
      </c>
      <c r="G236" s="43">
        <v>8.67</v>
      </c>
      <c r="H236" s="43">
        <v>9.67</v>
      </c>
      <c r="I236" s="43">
        <v>7.98</v>
      </c>
      <c r="J236" s="43">
        <v>7.53</v>
      </c>
      <c r="K236" s="43">
        <v>8.4700000000000006</v>
      </c>
      <c r="L236" s="43">
        <v>7.69</v>
      </c>
      <c r="M236" s="43">
        <v>7.75</v>
      </c>
      <c r="N236" s="43">
        <v>8.36</v>
      </c>
      <c r="O236" s="43">
        <v>7.75</v>
      </c>
      <c r="P236" s="43">
        <v>10.85</v>
      </c>
      <c r="Q236" s="43">
        <v>8.9</v>
      </c>
      <c r="R236" s="43">
        <v>9.09</v>
      </c>
      <c r="S236" s="43">
        <v>9.33</v>
      </c>
      <c r="T236" s="43">
        <v>8.61</v>
      </c>
      <c r="U236" s="43">
        <v>7.58</v>
      </c>
      <c r="V236" s="43">
        <v>18.899999999999999</v>
      </c>
      <c r="W236" s="43">
        <v>10.8</v>
      </c>
    </row>
    <row r="237" spans="1:784" s="12" customFormat="1" ht="15.75" thickBot="1" x14ac:dyDescent="0.3">
      <c r="A237" s="9">
        <v>2019</v>
      </c>
      <c r="B237" s="10" t="s">
        <v>522</v>
      </c>
      <c r="C237" s="11" t="s">
        <v>523</v>
      </c>
      <c r="D237" s="41">
        <v>8.9499999999999993</v>
      </c>
      <c r="E237" s="41">
        <v>13</v>
      </c>
      <c r="F237" s="41">
        <v>16.494736842105262</v>
      </c>
      <c r="G237" s="41">
        <v>3.8</v>
      </c>
      <c r="H237" s="41">
        <v>5.4</v>
      </c>
      <c r="I237" s="41">
        <v>8</v>
      </c>
      <c r="J237" s="41">
        <v>7.7142857142857144</v>
      </c>
      <c r="K237" s="41">
        <v>15</v>
      </c>
      <c r="L237" s="41">
        <v>17</v>
      </c>
      <c r="M237" s="41">
        <v>8.247422680412372</v>
      </c>
      <c r="N237" s="41">
        <v>9</v>
      </c>
      <c r="O237" s="41">
        <v>2.31</v>
      </c>
      <c r="P237" s="41">
        <v>6</v>
      </c>
      <c r="Q237" s="41">
        <v>36</v>
      </c>
      <c r="R237" s="41">
        <v>4.5399239543726235</v>
      </c>
      <c r="S237" s="41">
        <v>13</v>
      </c>
      <c r="T237" s="41">
        <v>8.1818181818181817</v>
      </c>
      <c r="U237" s="41">
        <v>9.615384615384615</v>
      </c>
      <c r="V237" s="41">
        <v>10.1</v>
      </c>
      <c r="W237" s="41">
        <v>14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  <c r="NE237" s="3"/>
      <c r="NF237" s="3"/>
      <c r="NG237" s="3"/>
      <c r="NH237" s="3"/>
      <c r="NI237" s="3"/>
      <c r="NJ237" s="3"/>
      <c r="NK237" s="3"/>
      <c r="NL237" s="3"/>
      <c r="NM237" s="3"/>
      <c r="NN237" s="3"/>
      <c r="NO237" s="3"/>
      <c r="NP237" s="3"/>
      <c r="NQ237" s="3"/>
      <c r="NR237" s="3"/>
      <c r="NS237" s="3"/>
      <c r="NT237" s="3"/>
      <c r="NU237" s="3"/>
      <c r="NV237" s="3"/>
      <c r="NW237" s="3"/>
      <c r="NX237" s="3"/>
      <c r="NY237" s="3"/>
      <c r="NZ237" s="3"/>
      <c r="OA237" s="3"/>
      <c r="OB237" s="3"/>
      <c r="OC237" s="3"/>
      <c r="OD237" s="3"/>
      <c r="OE237" s="3"/>
      <c r="OF237" s="3"/>
      <c r="OG237" s="3"/>
      <c r="OH237" s="3"/>
      <c r="OI237" s="3"/>
      <c r="OJ237" s="3"/>
      <c r="OK237" s="3"/>
      <c r="OL237" s="3"/>
      <c r="OM237" s="3"/>
      <c r="ON237" s="3"/>
      <c r="OO237" s="3"/>
      <c r="OP237" s="3"/>
      <c r="OQ237" s="3"/>
      <c r="OR237" s="3"/>
      <c r="OS237" s="3"/>
      <c r="OT237" s="3"/>
      <c r="OU237" s="3"/>
      <c r="OV237" s="3"/>
      <c r="OW237" s="3"/>
      <c r="OX237" s="3"/>
      <c r="OY237" s="3"/>
      <c r="OZ237" s="3"/>
      <c r="PA237" s="3"/>
      <c r="PB237" s="3"/>
      <c r="PC237" s="3"/>
      <c r="PD237" s="3"/>
      <c r="PE237" s="3"/>
      <c r="PF237" s="3"/>
      <c r="PG237" s="3"/>
      <c r="PH237" s="3"/>
      <c r="PI237" s="3"/>
      <c r="PJ237" s="3"/>
      <c r="PK237" s="3"/>
      <c r="PL237" s="3"/>
      <c r="PM237" s="3"/>
      <c r="PN237" s="3"/>
      <c r="PO237" s="3"/>
      <c r="PP237" s="3"/>
      <c r="PQ237" s="3"/>
      <c r="PR237" s="3"/>
      <c r="PS237" s="3"/>
      <c r="PT237" s="3"/>
      <c r="PU237" s="3"/>
      <c r="PV237" s="3"/>
      <c r="PW237" s="3"/>
      <c r="PX237" s="3"/>
      <c r="PY237" s="3"/>
      <c r="PZ237" s="3"/>
      <c r="QA237" s="3"/>
      <c r="QB237" s="3"/>
      <c r="QC237" s="3"/>
      <c r="QD237" s="3"/>
      <c r="QE237" s="3"/>
      <c r="QF237" s="3"/>
      <c r="QG237" s="3"/>
      <c r="QH237" s="3"/>
      <c r="QI237" s="3"/>
      <c r="QJ237" s="3"/>
      <c r="QK237" s="3"/>
      <c r="QL237" s="3"/>
      <c r="QM237" s="3"/>
      <c r="QN237" s="3"/>
      <c r="QO237" s="3"/>
      <c r="QP237" s="3"/>
      <c r="QQ237" s="3"/>
      <c r="QR237" s="3"/>
      <c r="QS237" s="3"/>
      <c r="QT237" s="3"/>
      <c r="QU237" s="3"/>
      <c r="QV237" s="3"/>
      <c r="QW237" s="3"/>
      <c r="QX237" s="3"/>
      <c r="QY237" s="3"/>
      <c r="QZ237" s="3"/>
      <c r="RA237" s="3"/>
      <c r="RB237" s="3"/>
      <c r="RC237" s="3"/>
      <c r="RD237" s="3"/>
      <c r="RE237" s="3"/>
      <c r="RF237" s="3"/>
      <c r="RG237" s="3"/>
      <c r="RH237" s="3"/>
      <c r="RI237" s="3"/>
      <c r="RJ237" s="3"/>
      <c r="RK237" s="3"/>
      <c r="RL237" s="3"/>
      <c r="RM237" s="3"/>
      <c r="RN237" s="3"/>
      <c r="RO237" s="3"/>
      <c r="RP237" s="3"/>
      <c r="RQ237" s="3"/>
      <c r="RR237" s="3"/>
      <c r="RS237" s="3"/>
      <c r="RT237" s="3"/>
      <c r="RU237" s="3"/>
      <c r="RV237" s="3"/>
      <c r="RW237" s="3"/>
      <c r="RX237" s="3"/>
      <c r="RY237" s="3"/>
      <c r="RZ237" s="3"/>
      <c r="SA237" s="3"/>
      <c r="SB237" s="3"/>
      <c r="SC237" s="3"/>
      <c r="SD237" s="3"/>
      <c r="SE237" s="3"/>
      <c r="SF237" s="3"/>
      <c r="SG237" s="3"/>
      <c r="SH237" s="3"/>
      <c r="SI237" s="3"/>
      <c r="SJ237" s="3"/>
      <c r="SK237" s="3"/>
      <c r="SL237" s="3"/>
      <c r="SM237" s="3"/>
      <c r="SN237" s="3"/>
      <c r="SO237" s="3"/>
      <c r="SP237" s="3"/>
      <c r="SQ237" s="3"/>
      <c r="SR237" s="3"/>
      <c r="SS237" s="3"/>
      <c r="ST237" s="3"/>
      <c r="SU237" s="3"/>
      <c r="SV237" s="3"/>
      <c r="SW237" s="3"/>
      <c r="SX237" s="3"/>
      <c r="SY237" s="3"/>
      <c r="SZ237" s="3"/>
      <c r="TA237" s="3"/>
      <c r="TB237" s="3"/>
      <c r="TC237" s="3"/>
      <c r="TD237" s="3"/>
      <c r="TE237" s="3"/>
      <c r="TF237" s="3"/>
      <c r="TG237" s="3"/>
      <c r="TH237" s="3"/>
      <c r="TI237" s="3"/>
      <c r="TJ237" s="3"/>
      <c r="TK237" s="3"/>
      <c r="TL237" s="3"/>
      <c r="TM237" s="3"/>
      <c r="TN237" s="3"/>
      <c r="TO237" s="3"/>
      <c r="TP237" s="3"/>
      <c r="TQ237" s="3"/>
      <c r="TR237" s="3"/>
      <c r="TS237" s="3"/>
      <c r="TT237" s="3"/>
      <c r="TU237" s="3"/>
      <c r="TV237" s="3"/>
      <c r="TW237" s="3"/>
      <c r="TX237" s="3"/>
      <c r="TY237" s="3"/>
      <c r="TZ237" s="3"/>
      <c r="UA237" s="3"/>
      <c r="UB237" s="3"/>
      <c r="UC237" s="3"/>
      <c r="UD237" s="3"/>
      <c r="UE237" s="3"/>
      <c r="UF237" s="3"/>
      <c r="UG237" s="3"/>
      <c r="UH237" s="3"/>
      <c r="UI237" s="3"/>
      <c r="UJ237" s="3"/>
      <c r="UK237" s="3"/>
      <c r="UL237" s="3"/>
      <c r="UM237" s="3"/>
      <c r="UN237" s="3"/>
      <c r="UO237" s="3"/>
      <c r="UP237" s="3"/>
      <c r="UQ237" s="3"/>
      <c r="UR237" s="3"/>
      <c r="US237" s="3"/>
      <c r="UT237" s="3"/>
      <c r="UU237" s="3"/>
      <c r="UV237" s="3"/>
      <c r="UW237" s="3"/>
      <c r="UX237" s="3"/>
      <c r="UY237" s="3"/>
      <c r="UZ237" s="3"/>
      <c r="VA237" s="3"/>
      <c r="VB237" s="3"/>
      <c r="VC237" s="3"/>
      <c r="VD237" s="3"/>
      <c r="VE237" s="3"/>
      <c r="VF237" s="3"/>
      <c r="VG237" s="3"/>
      <c r="VH237" s="3"/>
      <c r="VI237" s="3"/>
      <c r="VJ237" s="3"/>
      <c r="VK237" s="3"/>
      <c r="VL237" s="3"/>
      <c r="VM237" s="3"/>
      <c r="VN237" s="3"/>
      <c r="VO237" s="3"/>
      <c r="VP237" s="3"/>
      <c r="VQ237" s="3"/>
      <c r="VR237" s="3"/>
      <c r="VS237" s="3"/>
      <c r="VT237" s="3"/>
      <c r="VU237" s="3"/>
      <c r="VV237" s="3"/>
      <c r="VW237" s="3"/>
      <c r="VX237" s="3"/>
      <c r="VY237" s="3"/>
      <c r="VZ237" s="3"/>
      <c r="WA237" s="3"/>
      <c r="WB237" s="3"/>
      <c r="WC237" s="3"/>
      <c r="WD237" s="3"/>
      <c r="WE237" s="3"/>
      <c r="WF237" s="3"/>
      <c r="WG237" s="3"/>
      <c r="WH237" s="3"/>
      <c r="WI237" s="3"/>
      <c r="WJ237" s="3"/>
      <c r="WK237" s="3"/>
      <c r="WL237" s="3"/>
      <c r="WM237" s="3"/>
      <c r="WN237" s="3"/>
      <c r="WO237" s="3"/>
      <c r="WP237" s="3"/>
      <c r="WQ237" s="3"/>
      <c r="WR237" s="3"/>
      <c r="WS237" s="3"/>
      <c r="WT237" s="3"/>
      <c r="WU237" s="3"/>
      <c r="WV237" s="3"/>
      <c r="WW237" s="3"/>
      <c r="WX237" s="3"/>
      <c r="WY237" s="3"/>
      <c r="WZ237" s="3"/>
      <c r="XA237" s="3"/>
      <c r="XB237" s="3"/>
      <c r="XC237" s="3"/>
      <c r="XD237" s="3"/>
      <c r="XE237" s="3"/>
      <c r="XF237" s="3"/>
      <c r="XG237" s="3"/>
      <c r="XH237" s="3"/>
      <c r="XI237" s="3"/>
      <c r="XJ237" s="3"/>
      <c r="XK237" s="3"/>
      <c r="XL237" s="3"/>
      <c r="XM237" s="3"/>
      <c r="XN237" s="3"/>
      <c r="XO237" s="3"/>
      <c r="XP237" s="3"/>
      <c r="XQ237" s="3"/>
      <c r="XR237" s="3"/>
      <c r="XS237" s="3"/>
      <c r="XT237" s="3"/>
      <c r="XU237" s="3"/>
      <c r="XV237" s="3"/>
      <c r="XW237" s="3"/>
      <c r="XX237" s="3"/>
      <c r="XY237" s="3"/>
      <c r="XZ237" s="3"/>
      <c r="YA237" s="3"/>
      <c r="YB237" s="3"/>
      <c r="YC237" s="3"/>
      <c r="YD237" s="3"/>
      <c r="YE237" s="3"/>
      <c r="YF237" s="3"/>
      <c r="YG237" s="3"/>
      <c r="YH237" s="3"/>
      <c r="YI237" s="3"/>
      <c r="YJ237" s="3"/>
      <c r="YK237" s="3"/>
      <c r="YL237" s="3"/>
      <c r="YM237" s="3"/>
      <c r="YN237" s="3"/>
      <c r="YO237" s="3"/>
      <c r="YP237" s="3"/>
      <c r="YQ237" s="3"/>
      <c r="YR237" s="3"/>
      <c r="YS237" s="3"/>
      <c r="YT237" s="3"/>
      <c r="YU237" s="3"/>
      <c r="YV237" s="3"/>
      <c r="YW237" s="3"/>
      <c r="YX237" s="3"/>
      <c r="YY237" s="3"/>
      <c r="YZ237" s="3"/>
      <c r="ZA237" s="3"/>
      <c r="ZB237" s="3"/>
      <c r="ZC237" s="3"/>
      <c r="ZD237" s="3"/>
      <c r="ZE237" s="3"/>
      <c r="ZF237" s="3"/>
      <c r="ZG237" s="3"/>
      <c r="ZH237" s="3"/>
      <c r="ZI237" s="3"/>
      <c r="ZJ237" s="3"/>
      <c r="ZK237" s="3"/>
      <c r="ZL237" s="3"/>
      <c r="ZM237" s="3"/>
      <c r="ZN237" s="3"/>
      <c r="ZO237" s="3"/>
      <c r="ZP237" s="3"/>
      <c r="ZQ237" s="3"/>
      <c r="ZR237" s="3"/>
      <c r="ZS237" s="3"/>
      <c r="ZT237" s="3"/>
      <c r="ZU237" s="3"/>
      <c r="ZV237" s="3"/>
      <c r="ZW237" s="3"/>
      <c r="ZX237" s="3"/>
      <c r="ZY237" s="3"/>
      <c r="ZZ237" s="3"/>
      <c r="AAA237" s="3"/>
      <c r="AAB237" s="3"/>
      <c r="AAC237" s="3"/>
      <c r="AAD237" s="3"/>
      <c r="AAE237" s="3"/>
      <c r="AAF237" s="3"/>
      <c r="AAG237" s="3"/>
      <c r="AAH237" s="3"/>
      <c r="AAI237" s="3"/>
      <c r="AAJ237" s="3"/>
      <c r="AAK237" s="3"/>
      <c r="AAL237" s="3"/>
      <c r="AAM237" s="3"/>
      <c r="AAN237" s="3"/>
      <c r="AAO237" s="3"/>
      <c r="AAP237" s="3"/>
      <c r="AAQ237" s="3"/>
      <c r="AAR237" s="3"/>
      <c r="AAS237" s="3"/>
      <c r="AAT237" s="3"/>
      <c r="AAU237" s="3"/>
      <c r="AAV237" s="3"/>
      <c r="AAW237" s="3"/>
      <c r="AAX237" s="3"/>
      <c r="AAY237" s="3"/>
      <c r="AAZ237" s="3"/>
      <c r="ABA237" s="3"/>
      <c r="ABB237" s="3"/>
      <c r="ABC237" s="3"/>
      <c r="ABD237" s="3"/>
      <c r="ABE237" s="3"/>
      <c r="ABF237" s="3"/>
      <c r="ABG237" s="3"/>
      <c r="ABH237" s="3"/>
      <c r="ABI237" s="3"/>
      <c r="ABJ237" s="3"/>
      <c r="ABK237" s="3"/>
      <c r="ABL237" s="3"/>
      <c r="ABM237" s="3"/>
      <c r="ABN237" s="3"/>
      <c r="ABO237" s="3"/>
      <c r="ABP237" s="3"/>
      <c r="ABQ237" s="3"/>
      <c r="ABR237" s="3"/>
      <c r="ABS237" s="3"/>
      <c r="ABT237" s="3"/>
      <c r="ABU237" s="3"/>
      <c r="ABV237" s="3"/>
      <c r="ABW237" s="3"/>
      <c r="ABX237" s="3"/>
      <c r="ABY237" s="3"/>
      <c r="ABZ237" s="3"/>
      <c r="ACA237" s="3"/>
      <c r="ACB237" s="3"/>
      <c r="ACC237" s="3"/>
      <c r="ACD237" s="3"/>
      <c r="ACE237" s="3"/>
      <c r="ACF237" s="3"/>
      <c r="ACG237" s="3"/>
      <c r="ACH237" s="3"/>
      <c r="ACI237" s="3"/>
      <c r="ACJ237" s="3"/>
      <c r="ACK237" s="3"/>
      <c r="ACL237" s="3"/>
      <c r="ACM237" s="3"/>
      <c r="ACN237" s="3"/>
      <c r="ACO237" s="3"/>
      <c r="ACP237" s="3"/>
      <c r="ACQ237" s="3"/>
      <c r="ACR237" s="3"/>
      <c r="ACS237" s="3"/>
      <c r="ACT237" s="3"/>
      <c r="ACU237" s="3"/>
      <c r="ACV237" s="3"/>
      <c r="ACW237" s="3"/>
      <c r="ACX237" s="3"/>
      <c r="ACY237" s="3"/>
      <c r="ACZ237" s="3"/>
      <c r="ADA237" s="3"/>
      <c r="ADB237" s="3"/>
      <c r="ADC237" s="3"/>
      <c r="ADD237" s="3"/>
    </row>
    <row r="238" spans="1:784" x14ac:dyDescent="0.25">
      <c r="A238" s="5">
        <v>2014</v>
      </c>
      <c r="B238" s="13" t="s">
        <v>524</v>
      </c>
      <c r="C238" s="14" t="s">
        <v>525</v>
      </c>
      <c r="D238" s="42">
        <v>6.77</v>
      </c>
      <c r="E238" s="42">
        <v>10.09</v>
      </c>
      <c r="F238" s="42">
        <v>6.54</v>
      </c>
      <c r="G238" s="42">
        <v>11.6</v>
      </c>
      <c r="H238" s="42">
        <v>6.02</v>
      </c>
      <c r="I238" s="42">
        <v>4.47</v>
      </c>
      <c r="J238" s="42">
        <v>9.23</v>
      </c>
      <c r="K238" s="42">
        <v>10.31</v>
      </c>
      <c r="L238" s="42">
        <v>11.01</v>
      </c>
      <c r="M238" s="42">
        <v>7.24</v>
      </c>
      <c r="N238" s="42">
        <v>5.14</v>
      </c>
      <c r="O238" s="42">
        <v>2.87</v>
      </c>
      <c r="P238" s="42">
        <v>5.98</v>
      </c>
      <c r="Q238" s="42">
        <v>6.9</v>
      </c>
      <c r="R238" s="42">
        <v>6.36</v>
      </c>
      <c r="S238" s="42">
        <v>4.97</v>
      </c>
      <c r="T238" s="42">
        <v>3.4</v>
      </c>
      <c r="U238" s="42">
        <v>3.21</v>
      </c>
      <c r="V238" s="42">
        <v>4.57</v>
      </c>
      <c r="W238" s="42">
        <v>9.9499999999999993</v>
      </c>
    </row>
    <row r="239" spans="1:784" x14ac:dyDescent="0.25">
      <c r="A239" s="5">
        <v>2015</v>
      </c>
      <c r="B239" s="13" t="s">
        <v>524</v>
      </c>
      <c r="C239" s="14" t="s">
        <v>525</v>
      </c>
      <c r="D239" s="40">
        <v>6.35</v>
      </c>
      <c r="E239" s="40">
        <v>13.33</v>
      </c>
      <c r="F239" s="40">
        <v>5</v>
      </c>
      <c r="G239" s="40">
        <v>6</v>
      </c>
      <c r="H239" s="40">
        <v>6.7</v>
      </c>
      <c r="I239" s="40">
        <v>1.56</v>
      </c>
      <c r="J239" s="40">
        <v>5.91</v>
      </c>
      <c r="K239" s="40">
        <v>1.47</v>
      </c>
      <c r="L239" s="40">
        <v>10.41</v>
      </c>
      <c r="M239" s="40">
        <v>8.9700000000000006</v>
      </c>
      <c r="N239" s="40">
        <v>6</v>
      </c>
      <c r="O239" s="40">
        <v>5.77</v>
      </c>
      <c r="P239" s="40">
        <v>7.48</v>
      </c>
      <c r="Q239" s="40">
        <v>7.5</v>
      </c>
      <c r="R239" s="40">
        <v>6.48</v>
      </c>
      <c r="S239" s="40">
        <v>5.43</v>
      </c>
      <c r="T239" s="40">
        <v>9.27</v>
      </c>
      <c r="U239" s="40">
        <v>7.2</v>
      </c>
      <c r="V239" s="40">
        <v>5.5</v>
      </c>
      <c r="W239" s="40">
        <v>2</v>
      </c>
    </row>
    <row r="240" spans="1:784" x14ac:dyDescent="0.25">
      <c r="A240" s="5">
        <v>2016</v>
      </c>
      <c r="B240" s="13" t="s">
        <v>524</v>
      </c>
      <c r="C240" s="14" t="s">
        <v>525</v>
      </c>
      <c r="D240" s="40">
        <v>5.63</v>
      </c>
      <c r="E240" s="40">
        <v>7.65</v>
      </c>
      <c r="F240" s="40">
        <v>6.08</v>
      </c>
      <c r="G240" s="40">
        <v>9</v>
      </c>
      <c r="H240" s="40">
        <v>5.72</v>
      </c>
      <c r="I240" s="40">
        <v>3.18</v>
      </c>
      <c r="J240" s="40">
        <v>7.88</v>
      </c>
      <c r="K240" s="40">
        <v>9.89</v>
      </c>
      <c r="L240" s="40">
        <v>10.02</v>
      </c>
      <c r="M240" s="40">
        <v>6.76</v>
      </c>
      <c r="N240" s="40">
        <v>4.5</v>
      </c>
      <c r="O240" s="40">
        <v>3.98</v>
      </c>
      <c r="P240" s="40">
        <v>4.1900000000000004</v>
      </c>
      <c r="Q240" s="40">
        <v>4.38</v>
      </c>
      <c r="R240" s="40">
        <v>4.57</v>
      </c>
      <c r="S240" s="40">
        <v>3.42</v>
      </c>
      <c r="T240" s="40">
        <v>7.33</v>
      </c>
      <c r="U240" s="40">
        <v>3.14</v>
      </c>
      <c r="V240" s="40">
        <v>3.61</v>
      </c>
      <c r="W240" s="40">
        <v>8.7899999999999991</v>
      </c>
    </row>
    <row r="241" spans="1:784" x14ac:dyDescent="0.25">
      <c r="A241" s="5">
        <v>2017</v>
      </c>
      <c r="B241" s="13" t="s">
        <v>524</v>
      </c>
      <c r="C241" s="14" t="s">
        <v>525</v>
      </c>
      <c r="D241" s="40">
        <v>6.63</v>
      </c>
      <c r="E241" s="40">
        <v>9</v>
      </c>
      <c r="F241" s="40">
        <v>8.1</v>
      </c>
      <c r="G241" s="40">
        <v>12</v>
      </c>
      <c r="H241" s="40">
        <v>4.0999999999999996</v>
      </c>
      <c r="I241" s="40">
        <v>4</v>
      </c>
      <c r="J241" s="40">
        <v>8.64</v>
      </c>
      <c r="K241" s="40">
        <v>4</v>
      </c>
      <c r="L241" s="40">
        <v>4.08</v>
      </c>
      <c r="M241" s="40">
        <v>8.9</v>
      </c>
      <c r="N241" s="40">
        <v>5.43</v>
      </c>
      <c r="O241" s="40">
        <v>3.53</v>
      </c>
      <c r="P241" s="40">
        <v>5.54</v>
      </c>
      <c r="Q241" s="40">
        <v>8</v>
      </c>
      <c r="R241" s="40">
        <v>6.37</v>
      </c>
      <c r="S241" s="40">
        <v>5.78</v>
      </c>
      <c r="T241" s="40">
        <v>9.65</v>
      </c>
      <c r="U241" s="40">
        <v>2.2000000000000002</v>
      </c>
      <c r="V241" s="40">
        <v>4.1399999999999997</v>
      </c>
      <c r="W241" s="40">
        <v>9.91</v>
      </c>
    </row>
    <row r="242" spans="1:784" x14ac:dyDescent="0.25">
      <c r="A242" s="5">
        <v>2018</v>
      </c>
      <c r="B242" s="13" t="s">
        <v>524</v>
      </c>
      <c r="C242" s="14" t="s">
        <v>525</v>
      </c>
      <c r="D242" s="43">
        <v>6.29</v>
      </c>
      <c r="E242" s="43">
        <v>6.9</v>
      </c>
      <c r="F242" s="43">
        <v>7.69</v>
      </c>
      <c r="G242" s="43">
        <v>8.7799999999999994</v>
      </c>
      <c r="H242" s="43">
        <v>6.99</v>
      </c>
      <c r="I242" s="43">
        <v>3.7</v>
      </c>
      <c r="J242" s="43">
        <v>6.73</v>
      </c>
      <c r="K242" s="43">
        <v>9.2100000000000009</v>
      </c>
      <c r="L242" s="43">
        <v>13.47</v>
      </c>
      <c r="M242" s="43">
        <v>6.91</v>
      </c>
      <c r="N242" s="43">
        <v>4.67</v>
      </c>
      <c r="O242" s="43">
        <v>5.31</v>
      </c>
      <c r="P242" s="43">
        <v>4.9800000000000004</v>
      </c>
      <c r="Q242" s="43">
        <v>3.43</v>
      </c>
      <c r="R242" s="43">
        <v>4.9800000000000004</v>
      </c>
      <c r="S242" s="43">
        <v>2.5099999999999998</v>
      </c>
      <c r="T242" s="43">
        <v>7.13</v>
      </c>
      <c r="U242" s="43">
        <v>5.74</v>
      </c>
      <c r="V242" s="43">
        <v>4.7300000000000004</v>
      </c>
      <c r="W242" s="43">
        <v>11.41</v>
      </c>
    </row>
    <row r="243" spans="1:784" s="12" customFormat="1" ht="15.75" thickBot="1" x14ac:dyDescent="0.3">
      <c r="A243" s="9">
        <v>2019</v>
      </c>
      <c r="B243" s="10" t="s">
        <v>524</v>
      </c>
      <c r="C243" s="11" t="s">
        <v>525</v>
      </c>
      <c r="D243" s="41">
        <v>5.0999999999999996</v>
      </c>
      <c r="E243" s="41">
        <v>5.5945945945945947</v>
      </c>
      <c r="F243" s="41">
        <v>6.2351351351351347</v>
      </c>
      <c r="G243" s="41">
        <v>7.1189189189189177</v>
      </c>
      <c r="H243" s="41">
        <v>5.6675675675675672</v>
      </c>
      <c r="I243" s="41">
        <v>3</v>
      </c>
      <c r="J243" s="41">
        <v>5.4567567567567572</v>
      </c>
      <c r="K243" s="41">
        <v>7.4675675675675679</v>
      </c>
      <c r="L243" s="41">
        <v>10.92162162162162</v>
      </c>
      <c r="M243" s="41">
        <v>5.6027027027027021</v>
      </c>
      <c r="N243" s="41">
        <v>3.7864864864864862</v>
      </c>
      <c r="O243" s="41">
        <v>4.3054054054054047</v>
      </c>
      <c r="P243" s="41">
        <v>4.0378378378378379</v>
      </c>
      <c r="Q243" s="41">
        <v>2.7810810810810809</v>
      </c>
      <c r="R243" s="41">
        <v>4.0378378378378379</v>
      </c>
      <c r="S243" s="41">
        <v>2.0351351351351346</v>
      </c>
      <c r="T243" s="41">
        <v>5.7810810810810809</v>
      </c>
      <c r="U243" s="41">
        <v>4.654054054054054</v>
      </c>
      <c r="V243" s="41">
        <v>3.8351351351351348</v>
      </c>
      <c r="W243" s="41">
        <v>9.2513513513513512</v>
      </c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/>
      <c r="PK243" s="3"/>
      <c r="PL243" s="3"/>
      <c r="PM243" s="3"/>
      <c r="PN243" s="3"/>
      <c r="PO243" s="3"/>
      <c r="PP243" s="3"/>
      <c r="PQ243" s="3"/>
      <c r="PR243" s="3"/>
      <c r="PS243" s="3"/>
      <c r="PT243" s="3"/>
      <c r="PU243" s="3"/>
      <c r="PV243" s="3"/>
      <c r="PW243" s="3"/>
      <c r="PX243" s="3"/>
      <c r="PY243" s="3"/>
      <c r="PZ243" s="3"/>
      <c r="QA243" s="3"/>
      <c r="QB243" s="3"/>
      <c r="QC243" s="3"/>
      <c r="QD243" s="3"/>
      <c r="QE243" s="3"/>
      <c r="QF243" s="3"/>
      <c r="QG243" s="3"/>
      <c r="QH243" s="3"/>
      <c r="QI243" s="3"/>
      <c r="QJ243" s="3"/>
      <c r="QK243" s="3"/>
      <c r="QL243" s="3"/>
      <c r="QM243" s="3"/>
      <c r="QN243" s="3"/>
      <c r="QO243" s="3"/>
      <c r="QP243" s="3"/>
      <c r="QQ243" s="3"/>
      <c r="QR243" s="3"/>
      <c r="QS243" s="3"/>
      <c r="QT243" s="3"/>
      <c r="QU243" s="3"/>
      <c r="QV243" s="3"/>
      <c r="QW243" s="3"/>
      <c r="QX243" s="3"/>
      <c r="QY243" s="3"/>
      <c r="QZ243" s="3"/>
      <c r="RA243" s="3"/>
      <c r="RB243" s="3"/>
      <c r="RC243" s="3"/>
      <c r="RD243" s="3"/>
      <c r="RE243" s="3"/>
      <c r="RF243" s="3"/>
      <c r="RG243" s="3"/>
      <c r="RH243" s="3"/>
      <c r="RI243" s="3"/>
      <c r="RJ243" s="3"/>
      <c r="RK243" s="3"/>
      <c r="RL243" s="3"/>
      <c r="RM243" s="3"/>
      <c r="RN243" s="3"/>
      <c r="RO243" s="3"/>
      <c r="RP243" s="3"/>
      <c r="RQ243" s="3"/>
      <c r="RR243" s="3"/>
      <c r="RS243" s="3"/>
      <c r="RT243" s="3"/>
      <c r="RU243" s="3"/>
      <c r="RV243" s="3"/>
      <c r="RW243" s="3"/>
      <c r="RX243" s="3"/>
      <c r="RY243" s="3"/>
      <c r="RZ243" s="3"/>
      <c r="SA243" s="3"/>
      <c r="SB243" s="3"/>
      <c r="SC243" s="3"/>
      <c r="SD243" s="3"/>
      <c r="SE243" s="3"/>
      <c r="SF243" s="3"/>
      <c r="SG243" s="3"/>
      <c r="SH243" s="3"/>
      <c r="SI243" s="3"/>
      <c r="SJ243" s="3"/>
      <c r="SK243" s="3"/>
      <c r="SL243" s="3"/>
      <c r="SM243" s="3"/>
      <c r="SN243" s="3"/>
      <c r="SO243" s="3"/>
      <c r="SP243" s="3"/>
      <c r="SQ243" s="3"/>
      <c r="SR243" s="3"/>
      <c r="SS243" s="3"/>
      <c r="ST243" s="3"/>
      <c r="SU243" s="3"/>
      <c r="SV243" s="3"/>
      <c r="SW243" s="3"/>
      <c r="SX243" s="3"/>
      <c r="SY243" s="3"/>
      <c r="SZ243" s="3"/>
      <c r="TA243" s="3"/>
      <c r="TB243" s="3"/>
      <c r="TC243" s="3"/>
      <c r="TD243" s="3"/>
      <c r="TE243" s="3"/>
      <c r="TF243" s="3"/>
      <c r="TG243" s="3"/>
      <c r="TH243" s="3"/>
      <c r="TI243" s="3"/>
      <c r="TJ243" s="3"/>
      <c r="TK243" s="3"/>
      <c r="TL243" s="3"/>
      <c r="TM243" s="3"/>
      <c r="TN243" s="3"/>
      <c r="TO243" s="3"/>
      <c r="TP243" s="3"/>
      <c r="TQ243" s="3"/>
      <c r="TR243" s="3"/>
      <c r="TS243" s="3"/>
      <c r="TT243" s="3"/>
      <c r="TU243" s="3"/>
      <c r="TV243" s="3"/>
      <c r="TW243" s="3"/>
      <c r="TX243" s="3"/>
      <c r="TY243" s="3"/>
      <c r="TZ243" s="3"/>
      <c r="UA243" s="3"/>
      <c r="UB243" s="3"/>
      <c r="UC243" s="3"/>
      <c r="UD243" s="3"/>
      <c r="UE243" s="3"/>
      <c r="UF243" s="3"/>
      <c r="UG243" s="3"/>
      <c r="UH243" s="3"/>
      <c r="UI243" s="3"/>
      <c r="UJ243" s="3"/>
      <c r="UK243" s="3"/>
      <c r="UL243" s="3"/>
      <c r="UM243" s="3"/>
      <c r="UN243" s="3"/>
      <c r="UO243" s="3"/>
      <c r="UP243" s="3"/>
      <c r="UQ243" s="3"/>
      <c r="UR243" s="3"/>
      <c r="US243" s="3"/>
      <c r="UT243" s="3"/>
      <c r="UU243" s="3"/>
      <c r="UV243" s="3"/>
      <c r="UW243" s="3"/>
      <c r="UX243" s="3"/>
      <c r="UY243" s="3"/>
      <c r="UZ243" s="3"/>
      <c r="VA243" s="3"/>
      <c r="VB243" s="3"/>
      <c r="VC243" s="3"/>
      <c r="VD243" s="3"/>
      <c r="VE243" s="3"/>
      <c r="VF243" s="3"/>
      <c r="VG243" s="3"/>
      <c r="VH243" s="3"/>
      <c r="VI243" s="3"/>
      <c r="VJ243" s="3"/>
      <c r="VK243" s="3"/>
      <c r="VL243" s="3"/>
      <c r="VM243" s="3"/>
      <c r="VN243" s="3"/>
      <c r="VO243" s="3"/>
      <c r="VP243" s="3"/>
      <c r="VQ243" s="3"/>
      <c r="VR243" s="3"/>
      <c r="VS243" s="3"/>
      <c r="VT243" s="3"/>
      <c r="VU243" s="3"/>
      <c r="VV243" s="3"/>
      <c r="VW243" s="3"/>
      <c r="VX243" s="3"/>
      <c r="VY243" s="3"/>
      <c r="VZ243" s="3"/>
      <c r="WA243" s="3"/>
      <c r="WB243" s="3"/>
      <c r="WC243" s="3"/>
      <c r="WD243" s="3"/>
      <c r="WE243" s="3"/>
      <c r="WF243" s="3"/>
      <c r="WG243" s="3"/>
      <c r="WH243" s="3"/>
      <c r="WI243" s="3"/>
      <c r="WJ243" s="3"/>
      <c r="WK243" s="3"/>
      <c r="WL243" s="3"/>
      <c r="WM243" s="3"/>
      <c r="WN243" s="3"/>
      <c r="WO243" s="3"/>
      <c r="WP243" s="3"/>
      <c r="WQ243" s="3"/>
      <c r="WR243" s="3"/>
      <c r="WS243" s="3"/>
      <c r="WT243" s="3"/>
      <c r="WU243" s="3"/>
      <c r="WV243" s="3"/>
      <c r="WW243" s="3"/>
      <c r="WX243" s="3"/>
      <c r="WY243" s="3"/>
      <c r="WZ243" s="3"/>
      <c r="XA243" s="3"/>
      <c r="XB243" s="3"/>
      <c r="XC243" s="3"/>
      <c r="XD243" s="3"/>
      <c r="XE243" s="3"/>
      <c r="XF243" s="3"/>
      <c r="XG243" s="3"/>
      <c r="XH243" s="3"/>
      <c r="XI243" s="3"/>
      <c r="XJ243" s="3"/>
      <c r="XK243" s="3"/>
      <c r="XL243" s="3"/>
      <c r="XM243" s="3"/>
      <c r="XN243" s="3"/>
      <c r="XO243" s="3"/>
      <c r="XP243" s="3"/>
      <c r="XQ243" s="3"/>
      <c r="XR243" s="3"/>
      <c r="XS243" s="3"/>
      <c r="XT243" s="3"/>
      <c r="XU243" s="3"/>
      <c r="XV243" s="3"/>
      <c r="XW243" s="3"/>
      <c r="XX243" s="3"/>
      <c r="XY243" s="3"/>
      <c r="XZ243" s="3"/>
      <c r="YA243" s="3"/>
      <c r="YB243" s="3"/>
      <c r="YC243" s="3"/>
      <c r="YD243" s="3"/>
      <c r="YE243" s="3"/>
      <c r="YF243" s="3"/>
      <c r="YG243" s="3"/>
      <c r="YH243" s="3"/>
      <c r="YI243" s="3"/>
      <c r="YJ243" s="3"/>
      <c r="YK243" s="3"/>
      <c r="YL243" s="3"/>
      <c r="YM243" s="3"/>
      <c r="YN243" s="3"/>
      <c r="YO243" s="3"/>
      <c r="YP243" s="3"/>
      <c r="YQ243" s="3"/>
      <c r="YR243" s="3"/>
      <c r="YS243" s="3"/>
      <c r="YT243" s="3"/>
      <c r="YU243" s="3"/>
      <c r="YV243" s="3"/>
      <c r="YW243" s="3"/>
      <c r="YX243" s="3"/>
      <c r="YY243" s="3"/>
      <c r="YZ243" s="3"/>
      <c r="ZA243" s="3"/>
      <c r="ZB243" s="3"/>
      <c r="ZC243" s="3"/>
      <c r="ZD243" s="3"/>
      <c r="ZE243" s="3"/>
      <c r="ZF243" s="3"/>
      <c r="ZG243" s="3"/>
      <c r="ZH243" s="3"/>
      <c r="ZI243" s="3"/>
      <c r="ZJ243" s="3"/>
      <c r="ZK243" s="3"/>
      <c r="ZL243" s="3"/>
      <c r="ZM243" s="3"/>
      <c r="ZN243" s="3"/>
      <c r="ZO243" s="3"/>
      <c r="ZP243" s="3"/>
      <c r="ZQ243" s="3"/>
      <c r="ZR243" s="3"/>
      <c r="ZS243" s="3"/>
      <c r="ZT243" s="3"/>
      <c r="ZU243" s="3"/>
      <c r="ZV243" s="3"/>
      <c r="ZW243" s="3"/>
      <c r="ZX243" s="3"/>
      <c r="ZY243" s="3"/>
      <c r="ZZ243" s="3"/>
      <c r="AAA243" s="3"/>
      <c r="AAB243" s="3"/>
      <c r="AAC243" s="3"/>
      <c r="AAD243" s="3"/>
      <c r="AAE243" s="3"/>
      <c r="AAF243" s="3"/>
      <c r="AAG243" s="3"/>
      <c r="AAH243" s="3"/>
      <c r="AAI243" s="3"/>
      <c r="AAJ243" s="3"/>
      <c r="AAK243" s="3"/>
      <c r="AAL243" s="3"/>
      <c r="AAM243" s="3"/>
      <c r="AAN243" s="3"/>
      <c r="AAO243" s="3"/>
      <c r="AAP243" s="3"/>
      <c r="AAQ243" s="3"/>
      <c r="AAR243" s="3"/>
      <c r="AAS243" s="3"/>
      <c r="AAT243" s="3"/>
      <c r="AAU243" s="3"/>
      <c r="AAV243" s="3"/>
      <c r="AAW243" s="3"/>
      <c r="AAX243" s="3"/>
      <c r="AAY243" s="3"/>
      <c r="AAZ243" s="3"/>
      <c r="ABA243" s="3"/>
      <c r="ABB243" s="3"/>
      <c r="ABC243" s="3"/>
      <c r="ABD243" s="3"/>
      <c r="ABE243" s="3"/>
      <c r="ABF243" s="3"/>
      <c r="ABG243" s="3"/>
      <c r="ABH243" s="3"/>
      <c r="ABI243" s="3"/>
      <c r="ABJ243" s="3"/>
      <c r="ABK243" s="3"/>
      <c r="ABL243" s="3"/>
      <c r="ABM243" s="3"/>
      <c r="ABN243" s="3"/>
      <c r="ABO243" s="3"/>
      <c r="ABP243" s="3"/>
      <c r="ABQ243" s="3"/>
      <c r="ABR243" s="3"/>
      <c r="ABS243" s="3"/>
      <c r="ABT243" s="3"/>
      <c r="ABU243" s="3"/>
      <c r="ABV243" s="3"/>
      <c r="ABW243" s="3"/>
      <c r="ABX243" s="3"/>
      <c r="ABY243" s="3"/>
      <c r="ABZ243" s="3"/>
      <c r="ACA243" s="3"/>
      <c r="ACB243" s="3"/>
      <c r="ACC243" s="3"/>
      <c r="ACD243" s="3"/>
      <c r="ACE243" s="3"/>
      <c r="ACF243" s="3"/>
      <c r="ACG243" s="3"/>
      <c r="ACH243" s="3"/>
      <c r="ACI243" s="3"/>
      <c r="ACJ243" s="3"/>
      <c r="ACK243" s="3"/>
      <c r="ACL243" s="3"/>
      <c r="ACM243" s="3"/>
      <c r="ACN243" s="3"/>
      <c r="ACO243" s="3"/>
      <c r="ACP243" s="3"/>
      <c r="ACQ243" s="3"/>
      <c r="ACR243" s="3"/>
      <c r="ACS243" s="3"/>
      <c r="ACT243" s="3"/>
      <c r="ACU243" s="3"/>
      <c r="ACV243" s="3"/>
      <c r="ACW243" s="3"/>
      <c r="ACX243" s="3"/>
      <c r="ACY243" s="3"/>
      <c r="ACZ243" s="3"/>
      <c r="ADA243" s="3"/>
      <c r="ADB243" s="3"/>
      <c r="ADC243" s="3"/>
      <c r="ADD243" s="3"/>
    </row>
    <row r="244" spans="1:784" x14ac:dyDescent="0.25">
      <c r="A244" s="5">
        <v>2014</v>
      </c>
      <c r="B244" s="13" t="s">
        <v>526</v>
      </c>
      <c r="C244" s="14" t="s">
        <v>527</v>
      </c>
      <c r="D244" s="42">
        <v>3.79</v>
      </c>
      <c r="E244" s="42">
        <v>4.84</v>
      </c>
      <c r="F244" s="42">
        <v>2.61</v>
      </c>
      <c r="G244" s="42">
        <v>6.03</v>
      </c>
      <c r="H244" s="42">
        <v>5.94</v>
      </c>
      <c r="I244" s="42">
        <v>4.5599999999999996</v>
      </c>
      <c r="J244" s="42">
        <v>5.78</v>
      </c>
      <c r="K244" s="42">
        <v>10.08</v>
      </c>
      <c r="L244" s="42">
        <v>3.49</v>
      </c>
      <c r="M244" s="42">
        <v>3.81</v>
      </c>
      <c r="N244" s="42">
        <v>3.67</v>
      </c>
      <c r="O244" s="42">
        <v>1.8</v>
      </c>
      <c r="P244" s="42">
        <v>3.35</v>
      </c>
      <c r="Q244" s="42">
        <v>4.47</v>
      </c>
      <c r="R244" s="42">
        <v>2.36</v>
      </c>
      <c r="S244" s="42">
        <v>2.82</v>
      </c>
      <c r="T244" s="42">
        <v>3.05</v>
      </c>
      <c r="U244" s="42">
        <v>6.13</v>
      </c>
      <c r="V244" s="42">
        <v>4.03</v>
      </c>
      <c r="W244" s="42">
        <v>5.53</v>
      </c>
    </row>
    <row r="245" spans="1:784" x14ac:dyDescent="0.25">
      <c r="A245" s="5">
        <v>2015</v>
      </c>
      <c r="B245" s="13" t="s">
        <v>526</v>
      </c>
      <c r="C245" s="14" t="s">
        <v>527</v>
      </c>
      <c r="D245" s="40">
        <v>3.56</v>
      </c>
      <c r="E245" s="40">
        <v>4.55</v>
      </c>
      <c r="F245" s="40">
        <v>2.4500000000000002</v>
      </c>
      <c r="G245" s="40">
        <v>5.67</v>
      </c>
      <c r="H245" s="40">
        <v>5.58</v>
      </c>
      <c r="I245" s="40">
        <v>4.29</v>
      </c>
      <c r="J245" s="40">
        <v>5.43</v>
      </c>
      <c r="K245" s="40">
        <v>9.48</v>
      </c>
      <c r="L245" s="40">
        <v>3.28</v>
      </c>
      <c r="M245" s="40">
        <v>3.58</v>
      </c>
      <c r="N245" s="40">
        <v>3.45</v>
      </c>
      <c r="O245" s="40">
        <v>1.69</v>
      </c>
      <c r="P245" s="40">
        <v>3.15</v>
      </c>
      <c r="Q245" s="40">
        <v>4.2</v>
      </c>
      <c r="R245" s="40">
        <v>2.2200000000000002</v>
      </c>
      <c r="S245" s="40">
        <v>2.65</v>
      </c>
      <c r="T245" s="40">
        <v>2.87</v>
      </c>
      <c r="U245" s="40">
        <v>5.76</v>
      </c>
      <c r="V245" s="40">
        <v>3.79</v>
      </c>
      <c r="W245" s="40">
        <v>5.2</v>
      </c>
    </row>
    <row r="246" spans="1:784" x14ac:dyDescent="0.25">
      <c r="A246" s="5">
        <v>2016</v>
      </c>
      <c r="B246" s="13" t="s">
        <v>526</v>
      </c>
      <c r="C246" s="14" t="s">
        <v>527</v>
      </c>
      <c r="D246" s="40">
        <v>4.3899999999999997</v>
      </c>
      <c r="E246" s="40">
        <v>4.46</v>
      </c>
      <c r="F246" s="40">
        <v>3.52</v>
      </c>
      <c r="G246" s="40">
        <v>6</v>
      </c>
      <c r="H246" s="40">
        <v>5.45</v>
      </c>
      <c r="I246" s="40">
        <v>3.18</v>
      </c>
      <c r="J246" s="40">
        <v>4.5</v>
      </c>
      <c r="K246" s="40">
        <v>7.89</v>
      </c>
      <c r="L246" s="40">
        <v>7.22</v>
      </c>
      <c r="M246" s="40">
        <v>3.49</v>
      </c>
      <c r="N246" s="40">
        <v>3</v>
      </c>
      <c r="O246" s="40">
        <v>1.56</v>
      </c>
      <c r="P246" s="40">
        <v>3.47</v>
      </c>
      <c r="Q246" s="40">
        <v>5.08</v>
      </c>
      <c r="R246" s="40">
        <v>4.88</v>
      </c>
      <c r="S246" s="40">
        <v>5.15</v>
      </c>
      <c r="T246" s="40">
        <v>4.92</v>
      </c>
      <c r="U246" s="40">
        <v>4.34</v>
      </c>
      <c r="V246" s="40">
        <v>4.13</v>
      </c>
      <c r="W246" s="40">
        <v>3.15</v>
      </c>
    </row>
    <row r="247" spans="1:784" x14ac:dyDescent="0.25">
      <c r="A247" s="5">
        <v>2017</v>
      </c>
      <c r="B247" s="13" t="s">
        <v>526</v>
      </c>
      <c r="C247" s="14" t="s">
        <v>527</v>
      </c>
      <c r="D247" s="40">
        <v>4.92</v>
      </c>
      <c r="E247" s="40">
        <v>5</v>
      </c>
      <c r="F247" s="40">
        <v>3.94</v>
      </c>
      <c r="G247" s="40">
        <v>6.72</v>
      </c>
      <c r="H247" s="40">
        <v>6.1</v>
      </c>
      <c r="I247" s="40">
        <v>3.56</v>
      </c>
      <c r="J247" s="40">
        <v>5.04</v>
      </c>
      <c r="K247" s="40">
        <v>8.84</v>
      </c>
      <c r="L247" s="40">
        <v>8.09</v>
      </c>
      <c r="M247" s="40">
        <v>3.91</v>
      </c>
      <c r="N247" s="40">
        <v>3.35</v>
      </c>
      <c r="O247" s="40">
        <v>1.75</v>
      </c>
      <c r="P247" s="40">
        <v>3.89</v>
      </c>
      <c r="Q247" s="40">
        <v>5.69</v>
      </c>
      <c r="R247" s="40">
        <v>5.47</v>
      </c>
      <c r="S247" s="40">
        <v>5.77</v>
      </c>
      <c r="T247" s="40">
        <v>5.51</v>
      </c>
      <c r="U247" s="40">
        <v>4.8600000000000003</v>
      </c>
      <c r="V247" s="40">
        <v>4.63</v>
      </c>
      <c r="W247" s="40">
        <v>3.53</v>
      </c>
    </row>
    <row r="248" spans="1:784" x14ac:dyDescent="0.25">
      <c r="A248" s="5">
        <v>2018</v>
      </c>
      <c r="B248" s="13" t="s">
        <v>526</v>
      </c>
      <c r="C248" s="14" t="s">
        <v>527</v>
      </c>
      <c r="D248" s="43">
        <v>4.63</v>
      </c>
      <c r="E248" s="43">
        <v>4.5999999999999996</v>
      </c>
      <c r="F248" s="43">
        <v>5.79</v>
      </c>
      <c r="G248" s="43">
        <v>5.38</v>
      </c>
      <c r="H248" s="43">
        <v>4.5</v>
      </c>
      <c r="I248" s="43">
        <v>3.69</v>
      </c>
      <c r="J248" s="43">
        <v>3.73</v>
      </c>
      <c r="K248" s="43">
        <v>4.84</v>
      </c>
      <c r="L248" s="43">
        <v>9.09</v>
      </c>
      <c r="M248" s="43">
        <v>3.45</v>
      </c>
      <c r="N248" s="43">
        <v>2.91</v>
      </c>
      <c r="O248" s="43">
        <v>3.83</v>
      </c>
      <c r="P248" s="43">
        <v>3.29</v>
      </c>
      <c r="Q248" s="43">
        <v>4.4400000000000004</v>
      </c>
      <c r="R248" s="43">
        <v>4.96</v>
      </c>
      <c r="S248" s="43">
        <v>4.87</v>
      </c>
      <c r="T248" s="43">
        <v>4.4400000000000004</v>
      </c>
      <c r="U248" s="43">
        <v>4.26</v>
      </c>
      <c r="V248" s="43">
        <v>4.4000000000000004</v>
      </c>
      <c r="W248" s="43">
        <v>9.41</v>
      </c>
    </row>
    <row r="249" spans="1:784" s="12" customFormat="1" ht="15.75" thickBot="1" x14ac:dyDescent="0.3">
      <c r="A249" s="9">
        <v>2019</v>
      </c>
      <c r="B249" s="10" t="s">
        <v>526</v>
      </c>
      <c r="C249" s="11" t="s">
        <v>527</v>
      </c>
      <c r="D249" s="41">
        <v>4.26</v>
      </c>
      <c r="E249" s="41">
        <v>4.2323974082073432</v>
      </c>
      <c r="F249" s="41">
        <v>5.3273002159827216</v>
      </c>
      <c r="G249" s="41">
        <v>4.9500647948164138</v>
      </c>
      <c r="H249" s="41">
        <v>4.1403887688984877</v>
      </c>
      <c r="I249" s="41">
        <v>3.3951187904967601</v>
      </c>
      <c r="J249" s="41">
        <v>3.4319222462203021</v>
      </c>
      <c r="K249" s="41">
        <v>4.4532181425485957</v>
      </c>
      <c r="L249" s="41">
        <v>8.363585313174946</v>
      </c>
      <c r="M249" s="41">
        <v>3.1742980561555076</v>
      </c>
      <c r="N249" s="41">
        <v>2.6774514038876891</v>
      </c>
      <c r="O249" s="41">
        <v>3.5239308855291576</v>
      </c>
      <c r="P249" s="41">
        <v>3.0270842332613395</v>
      </c>
      <c r="Q249" s="41">
        <v>4.0851835853131755</v>
      </c>
      <c r="R249" s="41">
        <v>4.5636285097192228</v>
      </c>
      <c r="S249" s="41">
        <v>4.4808207343412532</v>
      </c>
      <c r="T249" s="41">
        <v>4.0851835853131755</v>
      </c>
      <c r="U249" s="41">
        <v>3.9195680345572352</v>
      </c>
      <c r="V249" s="41">
        <v>4.0483801295896331</v>
      </c>
      <c r="W249" s="41">
        <v>8.6580129589632833</v>
      </c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  <c r="YB249" s="3"/>
      <c r="YC249" s="3"/>
      <c r="YD249" s="3"/>
      <c r="YE249" s="3"/>
      <c r="YF249" s="3"/>
      <c r="YG249" s="3"/>
      <c r="YH249" s="3"/>
      <c r="YI249" s="3"/>
      <c r="YJ249" s="3"/>
      <c r="YK249" s="3"/>
      <c r="YL249" s="3"/>
      <c r="YM249" s="3"/>
      <c r="YN249" s="3"/>
      <c r="YO249" s="3"/>
      <c r="YP249" s="3"/>
      <c r="YQ249" s="3"/>
      <c r="YR249" s="3"/>
      <c r="YS249" s="3"/>
      <c r="YT249" s="3"/>
      <c r="YU249" s="3"/>
      <c r="YV249" s="3"/>
      <c r="YW249" s="3"/>
      <c r="YX249" s="3"/>
      <c r="YY249" s="3"/>
      <c r="YZ249" s="3"/>
      <c r="ZA249" s="3"/>
      <c r="ZB249" s="3"/>
      <c r="ZC249" s="3"/>
      <c r="ZD249" s="3"/>
      <c r="ZE249" s="3"/>
      <c r="ZF249" s="3"/>
      <c r="ZG249" s="3"/>
      <c r="ZH249" s="3"/>
      <c r="ZI249" s="3"/>
      <c r="ZJ249" s="3"/>
      <c r="ZK249" s="3"/>
      <c r="ZL249" s="3"/>
      <c r="ZM249" s="3"/>
      <c r="ZN249" s="3"/>
      <c r="ZO249" s="3"/>
      <c r="ZP249" s="3"/>
      <c r="ZQ249" s="3"/>
      <c r="ZR249" s="3"/>
      <c r="ZS249" s="3"/>
      <c r="ZT249" s="3"/>
      <c r="ZU249" s="3"/>
      <c r="ZV249" s="3"/>
      <c r="ZW249" s="3"/>
      <c r="ZX249" s="3"/>
      <c r="ZY249" s="3"/>
      <c r="ZZ249" s="3"/>
      <c r="AAA249" s="3"/>
      <c r="AAB249" s="3"/>
      <c r="AAC249" s="3"/>
      <c r="AAD249" s="3"/>
      <c r="AAE249" s="3"/>
      <c r="AAF249" s="3"/>
      <c r="AAG249" s="3"/>
      <c r="AAH249" s="3"/>
      <c r="AAI249" s="3"/>
      <c r="AAJ249" s="3"/>
      <c r="AAK249" s="3"/>
      <c r="AAL249" s="3"/>
      <c r="AAM249" s="3"/>
      <c r="AAN249" s="3"/>
      <c r="AAO249" s="3"/>
      <c r="AAP249" s="3"/>
      <c r="AAQ249" s="3"/>
      <c r="AAR249" s="3"/>
      <c r="AAS249" s="3"/>
      <c r="AAT249" s="3"/>
      <c r="AAU249" s="3"/>
      <c r="AAV249" s="3"/>
      <c r="AAW249" s="3"/>
      <c r="AAX249" s="3"/>
      <c r="AAY249" s="3"/>
      <c r="AAZ249" s="3"/>
      <c r="ABA249" s="3"/>
      <c r="ABB249" s="3"/>
      <c r="ABC249" s="3"/>
      <c r="ABD249" s="3"/>
      <c r="ABE249" s="3"/>
      <c r="ABF249" s="3"/>
      <c r="ABG249" s="3"/>
      <c r="ABH249" s="3"/>
      <c r="ABI249" s="3"/>
      <c r="ABJ249" s="3"/>
      <c r="ABK249" s="3"/>
      <c r="ABL249" s="3"/>
      <c r="ABM249" s="3"/>
      <c r="ABN249" s="3"/>
      <c r="ABO249" s="3"/>
      <c r="ABP249" s="3"/>
      <c r="ABQ249" s="3"/>
      <c r="ABR249" s="3"/>
      <c r="ABS249" s="3"/>
      <c r="ABT249" s="3"/>
      <c r="ABU249" s="3"/>
      <c r="ABV249" s="3"/>
      <c r="ABW249" s="3"/>
      <c r="ABX249" s="3"/>
      <c r="ABY249" s="3"/>
      <c r="ABZ249" s="3"/>
      <c r="ACA249" s="3"/>
      <c r="ACB249" s="3"/>
      <c r="ACC249" s="3"/>
      <c r="ACD249" s="3"/>
      <c r="ACE249" s="3"/>
      <c r="ACF249" s="3"/>
      <c r="ACG249" s="3"/>
      <c r="ACH249" s="3"/>
      <c r="ACI249" s="3"/>
      <c r="ACJ249" s="3"/>
      <c r="ACK249" s="3"/>
      <c r="ACL249" s="3"/>
      <c r="ACM249" s="3"/>
      <c r="ACN249" s="3"/>
      <c r="ACO249" s="3"/>
      <c r="ACP249" s="3"/>
      <c r="ACQ249" s="3"/>
      <c r="ACR249" s="3"/>
      <c r="ACS249" s="3"/>
      <c r="ACT249" s="3"/>
      <c r="ACU249" s="3"/>
      <c r="ACV249" s="3"/>
      <c r="ACW249" s="3"/>
      <c r="ACX249" s="3"/>
      <c r="ACY249" s="3"/>
      <c r="ACZ249" s="3"/>
      <c r="ADA249" s="3"/>
      <c r="ADB249" s="3"/>
      <c r="ADC249" s="3"/>
      <c r="ADD249" s="3"/>
    </row>
    <row r="250" spans="1:784" ht="29.25" customHeight="1" x14ac:dyDescent="0.25">
      <c r="A250" s="5">
        <v>2014</v>
      </c>
      <c r="B250" s="13" t="s">
        <v>528</v>
      </c>
      <c r="C250" s="14" t="s">
        <v>529</v>
      </c>
      <c r="D250" s="42">
        <v>5.8</v>
      </c>
      <c r="E250" s="42">
        <v>4.75</v>
      </c>
      <c r="F250" s="42">
        <v>7.71</v>
      </c>
      <c r="G250" s="42">
        <v>4.24</v>
      </c>
      <c r="H250" s="42">
        <v>3.63</v>
      </c>
      <c r="I250" s="42">
        <v>3.39</v>
      </c>
      <c r="J250" s="42">
        <v>5.25</v>
      </c>
      <c r="K250" s="42">
        <v>5.56</v>
      </c>
      <c r="L250" s="42">
        <v>5</v>
      </c>
      <c r="M250" s="42">
        <v>7.37</v>
      </c>
      <c r="N250" s="42">
        <v>4.57</v>
      </c>
      <c r="O250" s="42">
        <v>4.3</v>
      </c>
      <c r="P250" s="42">
        <v>3.97</v>
      </c>
      <c r="Q250" s="42">
        <v>5.37</v>
      </c>
      <c r="R250" s="42">
        <v>2.36</v>
      </c>
      <c r="S250" s="42">
        <v>6.22</v>
      </c>
      <c r="T250" s="42">
        <v>5.0999999999999996</v>
      </c>
      <c r="U250" s="42">
        <v>4.68</v>
      </c>
      <c r="V250" s="42">
        <v>3.71</v>
      </c>
      <c r="W250" s="42">
        <v>3.21</v>
      </c>
    </row>
    <row r="251" spans="1:784" ht="29.25" customHeight="1" x14ac:dyDescent="0.25">
      <c r="A251" s="5">
        <v>2015</v>
      </c>
      <c r="B251" s="13" t="s">
        <v>528</v>
      </c>
      <c r="C251" s="14" t="s">
        <v>529</v>
      </c>
      <c r="D251" s="40">
        <v>6.64</v>
      </c>
      <c r="E251" s="40">
        <v>6.46</v>
      </c>
      <c r="F251" s="40">
        <v>6.88</v>
      </c>
      <c r="G251" s="40">
        <v>3.76</v>
      </c>
      <c r="H251" s="40">
        <v>5.64</v>
      </c>
      <c r="I251" s="40">
        <v>3.43</v>
      </c>
      <c r="J251" s="40">
        <v>6</v>
      </c>
      <c r="K251" s="40">
        <v>5.89</v>
      </c>
      <c r="L251" s="40">
        <v>2.92</v>
      </c>
      <c r="M251" s="40">
        <v>7.3</v>
      </c>
      <c r="N251" s="40">
        <v>7.12</v>
      </c>
      <c r="O251" s="40">
        <v>4.9000000000000004</v>
      </c>
      <c r="P251" s="40">
        <v>7.1</v>
      </c>
      <c r="Q251" s="40">
        <v>10.64</v>
      </c>
      <c r="R251" s="40">
        <v>3.06</v>
      </c>
      <c r="S251" s="40">
        <v>5.75</v>
      </c>
      <c r="T251" s="40">
        <v>6.69</v>
      </c>
      <c r="U251" s="40">
        <v>4.62</v>
      </c>
      <c r="V251" s="40">
        <v>5.65</v>
      </c>
      <c r="W251" s="40">
        <v>5.34</v>
      </c>
    </row>
    <row r="252" spans="1:784" ht="27.75" customHeight="1" x14ac:dyDescent="0.25">
      <c r="A252" s="5">
        <v>2016</v>
      </c>
      <c r="B252" s="13" t="s">
        <v>528</v>
      </c>
      <c r="C252" s="14" t="s">
        <v>529</v>
      </c>
      <c r="D252" s="40">
        <v>7.13</v>
      </c>
      <c r="E252" s="40">
        <v>6.08</v>
      </c>
      <c r="F252" s="40">
        <v>8.3000000000000007</v>
      </c>
      <c r="G252" s="40">
        <v>3.5</v>
      </c>
      <c r="H252" s="40">
        <v>4.8600000000000003</v>
      </c>
      <c r="I252" s="40">
        <v>5.49</v>
      </c>
      <c r="J252" s="40">
        <v>8.5</v>
      </c>
      <c r="K252" s="40">
        <v>5.28</v>
      </c>
      <c r="L252" s="40">
        <v>3.35</v>
      </c>
      <c r="M252" s="40">
        <v>8.3000000000000007</v>
      </c>
      <c r="N252" s="40">
        <v>5.58</v>
      </c>
      <c r="O252" s="40">
        <v>3.65</v>
      </c>
      <c r="P252" s="40">
        <v>4.76</v>
      </c>
      <c r="Q252" s="40">
        <v>8.51</v>
      </c>
      <c r="R252" s="40">
        <v>4.9800000000000004</v>
      </c>
      <c r="S252" s="40">
        <v>4.6500000000000004</v>
      </c>
      <c r="T252" s="40">
        <v>6.94</v>
      </c>
      <c r="U252" s="40">
        <v>2.95</v>
      </c>
      <c r="V252" s="40">
        <v>5.44</v>
      </c>
      <c r="W252" s="40">
        <v>5.47</v>
      </c>
    </row>
    <row r="253" spans="1:784" ht="30" customHeight="1" x14ac:dyDescent="0.25">
      <c r="A253" s="5">
        <v>2017</v>
      </c>
      <c r="B253" s="13" t="s">
        <v>528</v>
      </c>
      <c r="C253" s="14" t="s">
        <v>529</v>
      </c>
      <c r="D253" s="40">
        <v>7.84</v>
      </c>
      <c r="E253" s="40">
        <v>6.69</v>
      </c>
      <c r="F253" s="40">
        <v>9.1300000000000008</v>
      </c>
      <c r="G253" s="40">
        <v>3.85</v>
      </c>
      <c r="H253" s="40">
        <v>5.35</v>
      </c>
      <c r="I253" s="40">
        <v>6.04</v>
      </c>
      <c r="J253" s="40">
        <v>9.35</v>
      </c>
      <c r="K253" s="40">
        <v>5.81</v>
      </c>
      <c r="L253" s="40">
        <v>3.69</v>
      </c>
      <c r="M253" s="40">
        <v>9.1300000000000008</v>
      </c>
      <c r="N253" s="40">
        <v>6.14</v>
      </c>
      <c r="O253" s="40">
        <v>4.0199999999999996</v>
      </c>
      <c r="P253" s="40">
        <v>5.24</v>
      </c>
      <c r="Q253" s="40">
        <v>9.36</v>
      </c>
      <c r="R253" s="40">
        <v>5.48</v>
      </c>
      <c r="S253" s="40">
        <v>5.12</v>
      </c>
      <c r="T253" s="40">
        <v>7.63</v>
      </c>
      <c r="U253" s="40">
        <v>3.25</v>
      </c>
      <c r="V253" s="40">
        <v>5.98</v>
      </c>
      <c r="W253" s="40">
        <v>6.02</v>
      </c>
    </row>
    <row r="254" spans="1:784" ht="30" customHeight="1" x14ac:dyDescent="0.25">
      <c r="A254" s="5">
        <v>2018</v>
      </c>
      <c r="B254" s="13" t="s">
        <v>528</v>
      </c>
      <c r="C254" s="14" t="s">
        <v>529</v>
      </c>
      <c r="D254" s="43">
        <v>8.24</v>
      </c>
      <c r="E254" s="43">
        <v>7.32</v>
      </c>
      <c r="F254" s="43">
        <v>9.5</v>
      </c>
      <c r="G254" s="43">
        <v>6.61</v>
      </c>
      <c r="H254" s="43">
        <v>6.81</v>
      </c>
      <c r="I254" s="43">
        <v>4.76</v>
      </c>
      <c r="J254" s="43">
        <v>9.83</v>
      </c>
      <c r="K254" s="43">
        <v>7.1</v>
      </c>
      <c r="L254" s="43">
        <v>4.91</v>
      </c>
      <c r="M254" s="43">
        <v>8.98</v>
      </c>
      <c r="N254" s="43">
        <v>8.3800000000000008</v>
      </c>
      <c r="O254" s="43">
        <v>5.0599999999999996</v>
      </c>
      <c r="P254" s="43">
        <v>5.46</v>
      </c>
      <c r="Q254" s="43">
        <v>10.55</v>
      </c>
      <c r="R254" s="43">
        <v>4.04</v>
      </c>
      <c r="S254" s="43">
        <v>6.69</v>
      </c>
      <c r="T254" s="43">
        <v>7.78</v>
      </c>
      <c r="U254" s="43">
        <v>6.6</v>
      </c>
      <c r="V254" s="43">
        <v>6.37</v>
      </c>
      <c r="W254" s="43">
        <v>6.74</v>
      </c>
    </row>
    <row r="255" spans="1:784" s="12" customFormat="1" ht="30" customHeight="1" thickBot="1" x14ac:dyDescent="0.3">
      <c r="A255" s="63">
        <v>2019</v>
      </c>
      <c r="B255" s="64" t="s">
        <v>528</v>
      </c>
      <c r="C255" s="65" t="s">
        <v>529</v>
      </c>
      <c r="D255" s="48">
        <v>7.6</v>
      </c>
      <c r="E255" s="41">
        <v>6.7514563106796119</v>
      </c>
      <c r="F255" s="41">
        <v>8.7621359223300974</v>
      </c>
      <c r="G255" s="41">
        <v>6.096601941747573</v>
      </c>
      <c r="H255" s="41">
        <v>6.2810679611650473</v>
      </c>
      <c r="I255" s="41">
        <v>4.3902912621359222</v>
      </c>
      <c r="J255" s="41">
        <v>9.0665048543689313</v>
      </c>
      <c r="K255" s="41">
        <v>6.5485436893203879</v>
      </c>
      <c r="L255" s="41">
        <v>4.5286407766990289</v>
      </c>
      <c r="M255" s="41">
        <v>8.282524271844661</v>
      </c>
      <c r="N255" s="41">
        <v>7.7291262135922336</v>
      </c>
      <c r="O255" s="41">
        <v>4.6669902912621355</v>
      </c>
      <c r="P255" s="41">
        <v>5.0359223300970868</v>
      </c>
      <c r="Q255" s="41">
        <v>9.7305825242718456</v>
      </c>
      <c r="R255" s="41">
        <v>3.7262135922330097</v>
      </c>
      <c r="S255" s="41">
        <v>6.1703883495145631</v>
      </c>
      <c r="T255" s="41">
        <v>7.1757281553398053</v>
      </c>
      <c r="U255" s="41">
        <v>6.0873786407766985</v>
      </c>
      <c r="V255" s="41">
        <v>5.8752427184466018</v>
      </c>
      <c r="W255" s="41">
        <v>6.2165048543689316</v>
      </c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  <c r="ABH255" s="3"/>
      <c r="ABI255" s="3"/>
      <c r="ABJ255" s="3"/>
      <c r="ABK255" s="3"/>
      <c r="ABL255" s="3"/>
      <c r="ABM255" s="3"/>
      <c r="ABN255" s="3"/>
      <c r="ABO255" s="3"/>
      <c r="ABP255" s="3"/>
      <c r="ABQ255" s="3"/>
      <c r="ABR255" s="3"/>
      <c r="ABS255" s="3"/>
      <c r="ABT255" s="3"/>
      <c r="ABU255" s="3"/>
      <c r="ABV255" s="3"/>
      <c r="ABW255" s="3"/>
      <c r="ABX255" s="3"/>
      <c r="ABY255" s="3"/>
      <c r="ABZ255" s="3"/>
      <c r="ACA255" s="3"/>
      <c r="ACB255" s="3"/>
      <c r="ACC255" s="3"/>
      <c r="ACD255" s="3"/>
      <c r="ACE255" s="3"/>
      <c r="ACF255" s="3"/>
      <c r="ACG255" s="3"/>
      <c r="ACH255" s="3"/>
      <c r="ACI255" s="3"/>
      <c r="ACJ255" s="3"/>
      <c r="ACK255" s="3"/>
      <c r="ACL255" s="3"/>
      <c r="ACM255" s="3"/>
      <c r="ACN255" s="3"/>
      <c r="ACO255" s="3"/>
      <c r="ACP255" s="3"/>
      <c r="ACQ255" s="3"/>
      <c r="ACR255" s="3"/>
      <c r="ACS255" s="3"/>
      <c r="ACT255" s="3"/>
      <c r="ACU255" s="3"/>
      <c r="ACV255" s="3"/>
      <c r="ACW255" s="3"/>
      <c r="ACX255" s="3"/>
      <c r="ACY255" s="3"/>
      <c r="ACZ255" s="3"/>
      <c r="ADA255" s="3"/>
      <c r="ADB255" s="3"/>
      <c r="ADC255" s="3"/>
      <c r="ADD255" s="3"/>
    </row>
    <row r="256" spans="1:784" ht="30" x14ac:dyDescent="0.25">
      <c r="A256" s="5">
        <v>2014</v>
      </c>
      <c r="B256" s="13" t="s">
        <v>530</v>
      </c>
      <c r="C256" s="14" t="s">
        <v>531</v>
      </c>
      <c r="D256" s="42">
        <v>5.8</v>
      </c>
      <c r="E256" s="42">
        <v>4.75</v>
      </c>
      <c r="F256" s="42">
        <v>7.71</v>
      </c>
      <c r="G256" s="42">
        <v>4.24</v>
      </c>
      <c r="H256" s="42">
        <v>3.63</v>
      </c>
      <c r="I256" s="42">
        <v>3.39</v>
      </c>
      <c r="J256" s="42">
        <v>5.25</v>
      </c>
      <c r="K256" s="42">
        <v>5.56</v>
      </c>
      <c r="L256" s="42">
        <v>5</v>
      </c>
      <c r="M256" s="42">
        <v>7.37</v>
      </c>
      <c r="N256" s="42">
        <v>4.57</v>
      </c>
      <c r="O256" s="42">
        <v>4.3</v>
      </c>
      <c r="P256" s="42">
        <v>3.97</v>
      </c>
      <c r="Q256" s="42">
        <v>5.37</v>
      </c>
      <c r="R256" s="42">
        <v>2.36</v>
      </c>
      <c r="S256" s="42">
        <v>6.22</v>
      </c>
      <c r="T256" s="42">
        <v>5.0999999999999996</v>
      </c>
      <c r="U256" s="42">
        <v>4.68</v>
      </c>
      <c r="V256" s="42">
        <v>3.71</v>
      </c>
      <c r="W256" s="42">
        <v>3.21</v>
      </c>
    </row>
    <row r="257" spans="1:784" ht="30" x14ac:dyDescent="0.25">
      <c r="A257" s="5">
        <v>2015</v>
      </c>
      <c r="B257" s="13" t="s">
        <v>530</v>
      </c>
      <c r="C257" s="14" t="s">
        <v>531</v>
      </c>
      <c r="D257" s="40">
        <v>6.64</v>
      </c>
      <c r="E257" s="40">
        <v>6.46</v>
      </c>
      <c r="F257" s="40">
        <v>6.88</v>
      </c>
      <c r="G257" s="40">
        <v>3.76</v>
      </c>
      <c r="H257" s="40">
        <v>5.64</v>
      </c>
      <c r="I257" s="40">
        <v>3.43</v>
      </c>
      <c r="J257" s="40">
        <v>6</v>
      </c>
      <c r="K257" s="40">
        <v>5.89</v>
      </c>
      <c r="L257" s="40">
        <v>2.92</v>
      </c>
      <c r="M257" s="40">
        <v>7.3</v>
      </c>
      <c r="N257" s="40">
        <v>7.12</v>
      </c>
      <c r="O257" s="40">
        <v>4.9000000000000004</v>
      </c>
      <c r="P257" s="40">
        <v>7.1</v>
      </c>
      <c r="Q257" s="40">
        <v>10.64</v>
      </c>
      <c r="R257" s="40">
        <v>3.06</v>
      </c>
      <c r="S257" s="40">
        <v>5.75</v>
      </c>
      <c r="T257" s="40">
        <v>6.69</v>
      </c>
      <c r="U257" s="40">
        <v>4.62</v>
      </c>
      <c r="V257" s="40">
        <v>5.65</v>
      </c>
      <c r="W257" s="40">
        <v>5.34</v>
      </c>
    </row>
    <row r="258" spans="1:784" ht="30" x14ac:dyDescent="0.25">
      <c r="A258" s="5">
        <v>2016</v>
      </c>
      <c r="B258" s="13" t="s">
        <v>530</v>
      </c>
      <c r="C258" s="14" t="s">
        <v>531</v>
      </c>
      <c r="D258" s="40">
        <v>7.13</v>
      </c>
      <c r="E258" s="40">
        <v>6.08</v>
      </c>
      <c r="F258" s="40">
        <v>8.3000000000000007</v>
      </c>
      <c r="G258" s="40">
        <v>3.5</v>
      </c>
      <c r="H258" s="40">
        <v>4.8600000000000003</v>
      </c>
      <c r="I258" s="40">
        <v>5.49</v>
      </c>
      <c r="J258" s="40">
        <v>8.5</v>
      </c>
      <c r="K258" s="40">
        <v>5.28</v>
      </c>
      <c r="L258" s="40">
        <v>3.35</v>
      </c>
      <c r="M258" s="40">
        <v>8.3000000000000007</v>
      </c>
      <c r="N258" s="40">
        <v>5.58</v>
      </c>
      <c r="O258" s="40">
        <v>3.65</v>
      </c>
      <c r="P258" s="40">
        <v>4.76</v>
      </c>
      <c r="Q258" s="40">
        <v>8.51</v>
      </c>
      <c r="R258" s="40">
        <v>4.9800000000000004</v>
      </c>
      <c r="S258" s="40">
        <v>4.6500000000000004</v>
      </c>
      <c r="T258" s="40">
        <v>6.94</v>
      </c>
      <c r="U258" s="40">
        <v>2.95</v>
      </c>
      <c r="V258" s="40">
        <v>5.44</v>
      </c>
      <c r="W258" s="40">
        <v>5.47</v>
      </c>
    </row>
    <row r="259" spans="1:784" ht="30" x14ac:dyDescent="0.25">
      <c r="A259" s="5">
        <v>2017</v>
      </c>
      <c r="B259" s="13" t="s">
        <v>530</v>
      </c>
      <c r="C259" s="14" t="s">
        <v>531</v>
      </c>
      <c r="D259" s="40">
        <v>7.84</v>
      </c>
      <c r="E259" s="40">
        <v>6.69</v>
      </c>
      <c r="F259" s="40">
        <v>9.1300000000000008</v>
      </c>
      <c r="G259" s="40">
        <v>3.85</v>
      </c>
      <c r="H259" s="40">
        <v>5.35</v>
      </c>
      <c r="I259" s="40">
        <v>6.04</v>
      </c>
      <c r="J259" s="40">
        <v>9.35</v>
      </c>
      <c r="K259" s="40">
        <v>5.81</v>
      </c>
      <c r="L259" s="40">
        <v>3.69</v>
      </c>
      <c r="M259" s="40">
        <v>9.1300000000000008</v>
      </c>
      <c r="N259" s="40">
        <v>6.14</v>
      </c>
      <c r="O259" s="40">
        <v>4.0199999999999996</v>
      </c>
      <c r="P259" s="40">
        <v>5.24</v>
      </c>
      <c r="Q259" s="40">
        <v>9.36</v>
      </c>
      <c r="R259" s="40">
        <v>5.48</v>
      </c>
      <c r="S259" s="40">
        <v>5.12</v>
      </c>
      <c r="T259" s="40">
        <v>7.63</v>
      </c>
      <c r="U259" s="40">
        <v>3.25</v>
      </c>
      <c r="V259" s="40">
        <v>5.98</v>
      </c>
      <c r="W259" s="40">
        <v>6.02</v>
      </c>
    </row>
    <row r="260" spans="1:784" ht="30" x14ac:dyDescent="0.25">
      <c r="A260" s="5">
        <v>2018</v>
      </c>
      <c r="B260" s="13" t="s">
        <v>530</v>
      </c>
      <c r="C260" s="14" t="s">
        <v>531</v>
      </c>
      <c r="D260" s="43">
        <v>8.24</v>
      </c>
      <c r="E260" s="43">
        <v>7.32</v>
      </c>
      <c r="F260" s="43">
        <v>9.5</v>
      </c>
      <c r="G260" s="43">
        <v>6.61</v>
      </c>
      <c r="H260" s="43">
        <v>6.81</v>
      </c>
      <c r="I260" s="43">
        <v>4.76</v>
      </c>
      <c r="J260" s="43">
        <v>9.83</v>
      </c>
      <c r="K260" s="43">
        <v>7.1</v>
      </c>
      <c r="L260" s="43">
        <v>4.91</v>
      </c>
      <c r="M260" s="43">
        <v>8.98</v>
      </c>
      <c r="N260" s="43">
        <v>8.3800000000000008</v>
      </c>
      <c r="O260" s="43">
        <v>5.0599999999999996</v>
      </c>
      <c r="P260" s="43">
        <v>5.46</v>
      </c>
      <c r="Q260" s="43">
        <v>10.55</v>
      </c>
      <c r="R260" s="43">
        <v>4.04</v>
      </c>
      <c r="S260" s="43">
        <v>6.69</v>
      </c>
      <c r="T260" s="43">
        <v>7.78</v>
      </c>
      <c r="U260" s="43">
        <v>6.6</v>
      </c>
      <c r="V260" s="43">
        <v>6.37</v>
      </c>
      <c r="W260" s="43">
        <v>6.74</v>
      </c>
    </row>
    <row r="261" spans="1:784" s="12" customFormat="1" ht="30.75" thickBot="1" x14ac:dyDescent="0.3">
      <c r="A261" s="63">
        <v>2019</v>
      </c>
      <c r="B261" s="64" t="s">
        <v>530</v>
      </c>
      <c r="C261" s="65" t="s">
        <v>531</v>
      </c>
      <c r="D261" s="48">
        <v>7.6</v>
      </c>
      <c r="E261" s="48">
        <v>6.7514563106796119</v>
      </c>
      <c r="F261" s="48">
        <v>8.7621359223300974</v>
      </c>
      <c r="G261" s="48">
        <v>6.096601941747573</v>
      </c>
      <c r="H261" s="48">
        <v>6.2810679611650473</v>
      </c>
      <c r="I261" s="48">
        <v>4.3902912621359222</v>
      </c>
      <c r="J261" s="48">
        <v>9.0665048543689313</v>
      </c>
      <c r="K261" s="48">
        <v>6.5485436893203879</v>
      </c>
      <c r="L261" s="48">
        <v>4.5286407766990289</v>
      </c>
      <c r="M261" s="48">
        <v>8.282524271844661</v>
      </c>
      <c r="N261" s="48">
        <v>7.7291262135922336</v>
      </c>
      <c r="O261" s="48">
        <v>4.6669902912621355</v>
      </c>
      <c r="P261" s="48">
        <v>5.0359223300970868</v>
      </c>
      <c r="Q261" s="48">
        <v>9.7305825242718456</v>
      </c>
      <c r="R261" s="48">
        <v>3.7262135922330097</v>
      </c>
      <c r="S261" s="48">
        <v>6.1703883495145631</v>
      </c>
      <c r="T261" s="48">
        <v>7.1757281553398053</v>
      </c>
      <c r="U261" s="48">
        <v>6.0873786407766985</v>
      </c>
      <c r="V261" s="48">
        <v>5.8752427184466018</v>
      </c>
      <c r="W261" s="48">
        <v>6.2165048543689316</v>
      </c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  <c r="XP261" s="3"/>
      <c r="XQ261" s="3"/>
      <c r="XR261" s="3"/>
      <c r="XS261" s="3"/>
      <c r="XT261" s="3"/>
      <c r="XU261" s="3"/>
      <c r="XV261" s="3"/>
      <c r="XW261" s="3"/>
      <c r="XX261" s="3"/>
      <c r="XY261" s="3"/>
      <c r="XZ261" s="3"/>
      <c r="YA261" s="3"/>
      <c r="YB261" s="3"/>
      <c r="YC261" s="3"/>
      <c r="YD261" s="3"/>
      <c r="YE261" s="3"/>
      <c r="YF261" s="3"/>
      <c r="YG261" s="3"/>
      <c r="YH261" s="3"/>
      <c r="YI261" s="3"/>
      <c r="YJ261" s="3"/>
      <c r="YK261" s="3"/>
      <c r="YL261" s="3"/>
      <c r="YM261" s="3"/>
      <c r="YN261" s="3"/>
      <c r="YO261" s="3"/>
      <c r="YP261" s="3"/>
      <c r="YQ261" s="3"/>
      <c r="YR261" s="3"/>
      <c r="YS261" s="3"/>
      <c r="YT261" s="3"/>
      <c r="YU261" s="3"/>
      <c r="YV261" s="3"/>
      <c r="YW261" s="3"/>
      <c r="YX261" s="3"/>
      <c r="YY261" s="3"/>
      <c r="YZ261" s="3"/>
      <c r="ZA261" s="3"/>
      <c r="ZB261" s="3"/>
      <c r="ZC261" s="3"/>
      <c r="ZD261" s="3"/>
      <c r="ZE261" s="3"/>
      <c r="ZF261" s="3"/>
      <c r="ZG261" s="3"/>
      <c r="ZH261" s="3"/>
      <c r="ZI261" s="3"/>
      <c r="ZJ261" s="3"/>
      <c r="ZK261" s="3"/>
      <c r="ZL261" s="3"/>
      <c r="ZM261" s="3"/>
      <c r="ZN261" s="3"/>
      <c r="ZO261" s="3"/>
      <c r="ZP261" s="3"/>
      <c r="ZQ261" s="3"/>
      <c r="ZR261" s="3"/>
      <c r="ZS261" s="3"/>
      <c r="ZT261" s="3"/>
      <c r="ZU261" s="3"/>
      <c r="ZV261" s="3"/>
      <c r="ZW261" s="3"/>
      <c r="ZX261" s="3"/>
      <c r="ZY261" s="3"/>
      <c r="ZZ261" s="3"/>
      <c r="AAA261" s="3"/>
      <c r="AAB261" s="3"/>
      <c r="AAC261" s="3"/>
      <c r="AAD261" s="3"/>
      <c r="AAE261" s="3"/>
      <c r="AAF261" s="3"/>
      <c r="AAG261" s="3"/>
      <c r="AAH261" s="3"/>
      <c r="AAI261" s="3"/>
      <c r="AAJ261" s="3"/>
      <c r="AAK261" s="3"/>
      <c r="AAL261" s="3"/>
      <c r="AAM261" s="3"/>
      <c r="AAN261" s="3"/>
      <c r="AAO261" s="3"/>
      <c r="AAP261" s="3"/>
      <c r="AAQ261" s="3"/>
      <c r="AAR261" s="3"/>
      <c r="AAS261" s="3"/>
      <c r="AAT261" s="3"/>
      <c r="AAU261" s="3"/>
      <c r="AAV261" s="3"/>
      <c r="AAW261" s="3"/>
      <c r="AAX261" s="3"/>
      <c r="AAY261" s="3"/>
      <c r="AAZ261" s="3"/>
      <c r="ABA261" s="3"/>
      <c r="ABB261" s="3"/>
      <c r="ABC261" s="3"/>
      <c r="ABD261" s="3"/>
      <c r="ABE261" s="3"/>
      <c r="ABF261" s="3"/>
      <c r="ABG261" s="3"/>
      <c r="ABH261" s="3"/>
      <c r="ABI261" s="3"/>
      <c r="ABJ261" s="3"/>
      <c r="ABK261" s="3"/>
      <c r="ABL261" s="3"/>
      <c r="ABM261" s="3"/>
      <c r="ABN261" s="3"/>
      <c r="ABO261" s="3"/>
      <c r="ABP261" s="3"/>
      <c r="ABQ261" s="3"/>
      <c r="ABR261" s="3"/>
      <c r="ABS261" s="3"/>
      <c r="ABT261" s="3"/>
      <c r="ABU261" s="3"/>
      <c r="ABV261" s="3"/>
      <c r="ABW261" s="3"/>
      <c r="ABX261" s="3"/>
      <c r="ABY261" s="3"/>
      <c r="ABZ261" s="3"/>
      <c r="ACA261" s="3"/>
      <c r="ACB261" s="3"/>
      <c r="ACC261" s="3"/>
      <c r="ACD261" s="3"/>
      <c r="ACE261" s="3"/>
      <c r="ACF261" s="3"/>
      <c r="ACG261" s="3"/>
      <c r="ACH261" s="3"/>
      <c r="ACI261" s="3"/>
      <c r="ACJ261" s="3"/>
      <c r="ACK261" s="3"/>
      <c r="ACL261" s="3"/>
      <c r="ACM261" s="3"/>
      <c r="ACN261" s="3"/>
      <c r="ACO261" s="3"/>
      <c r="ACP261" s="3"/>
      <c r="ACQ261" s="3"/>
      <c r="ACR261" s="3"/>
      <c r="ACS261" s="3"/>
      <c r="ACT261" s="3"/>
      <c r="ACU261" s="3"/>
      <c r="ACV261" s="3"/>
      <c r="ACW261" s="3"/>
      <c r="ACX261" s="3"/>
      <c r="ACY261" s="3"/>
      <c r="ACZ261" s="3"/>
      <c r="ADA261" s="3"/>
      <c r="ADB261" s="3"/>
      <c r="ADC261" s="3"/>
      <c r="ADD261" s="3"/>
    </row>
    <row r="262" spans="1:784" x14ac:dyDescent="0.25">
      <c r="A262" s="5">
        <v>2014</v>
      </c>
      <c r="B262" s="13" t="s">
        <v>167</v>
      </c>
      <c r="C262" s="14" t="s">
        <v>168</v>
      </c>
      <c r="D262" s="42">
        <v>14.73</v>
      </c>
      <c r="E262" s="42">
        <v>6.44</v>
      </c>
      <c r="F262" s="42">
        <v>11.49</v>
      </c>
      <c r="G262" s="42">
        <v>24.4</v>
      </c>
      <c r="H262" s="42">
        <v>12.07</v>
      </c>
      <c r="I262" s="42">
        <v>10.01</v>
      </c>
      <c r="J262" s="42"/>
      <c r="K262" s="42">
        <v>13.6</v>
      </c>
      <c r="L262" s="42">
        <v>16.28</v>
      </c>
      <c r="M262" s="42">
        <v>19</v>
      </c>
      <c r="N262" s="42">
        <v>9.8000000000000007</v>
      </c>
      <c r="O262" s="42"/>
      <c r="P262" s="42">
        <v>14.96</v>
      </c>
      <c r="Q262" s="42"/>
      <c r="R262" s="42">
        <v>14.51</v>
      </c>
      <c r="S262" s="42">
        <v>26.28</v>
      </c>
      <c r="T262" s="42">
        <v>8.73</v>
      </c>
      <c r="U262" s="42">
        <v>11.7</v>
      </c>
      <c r="V262" s="42">
        <v>14.6</v>
      </c>
      <c r="W262" s="42"/>
    </row>
    <row r="263" spans="1:784" x14ac:dyDescent="0.25">
      <c r="A263" s="5">
        <v>2015</v>
      </c>
      <c r="B263" s="13" t="s">
        <v>167</v>
      </c>
      <c r="C263" s="14" t="s">
        <v>168</v>
      </c>
      <c r="D263" s="40">
        <v>19.89</v>
      </c>
      <c r="E263" s="40"/>
      <c r="F263" s="40">
        <v>15</v>
      </c>
      <c r="G263" s="40">
        <v>27</v>
      </c>
      <c r="H263" s="40">
        <v>18</v>
      </c>
      <c r="I263" s="40">
        <v>30</v>
      </c>
      <c r="J263" s="40">
        <v>20.67</v>
      </c>
      <c r="K263" s="40">
        <v>10</v>
      </c>
      <c r="L263" s="40">
        <v>12</v>
      </c>
      <c r="M263" s="40"/>
      <c r="N263" s="40"/>
      <c r="O263" s="40"/>
      <c r="P263" s="40">
        <v>17.93</v>
      </c>
      <c r="Q263" s="40"/>
      <c r="R263" s="40">
        <v>17.510000000000002</v>
      </c>
      <c r="S263" s="40">
        <v>25</v>
      </c>
      <c r="T263" s="40"/>
      <c r="U263" s="40"/>
      <c r="V263" s="40">
        <v>10</v>
      </c>
      <c r="W263" s="40"/>
    </row>
    <row r="264" spans="1:784" x14ac:dyDescent="0.25">
      <c r="A264" s="5">
        <v>2016</v>
      </c>
      <c r="B264" s="13" t="s">
        <v>167</v>
      </c>
      <c r="C264" s="14" t="s">
        <v>168</v>
      </c>
      <c r="D264" s="40">
        <v>18.899999999999999</v>
      </c>
      <c r="E264" s="40">
        <v>16.77</v>
      </c>
      <c r="F264" s="40">
        <v>22.59</v>
      </c>
      <c r="G264" s="40">
        <v>11.54</v>
      </c>
      <c r="H264" s="40">
        <v>7.08</v>
      </c>
      <c r="I264" s="40">
        <v>20.54</v>
      </c>
      <c r="J264" s="40"/>
      <c r="K264" s="40">
        <v>21.23</v>
      </c>
      <c r="L264" s="40">
        <v>19.79</v>
      </c>
      <c r="M264" s="40">
        <v>20.51</v>
      </c>
      <c r="N264" s="40">
        <v>19.399999999999999</v>
      </c>
      <c r="O264" s="40"/>
      <c r="P264" s="40">
        <v>18.760000000000002</v>
      </c>
      <c r="Q264" s="40">
        <v>27.8</v>
      </c>
      <c r="R264" s="40">
        <v>19.559999999999999</v>
      </c>
      <c r="S264" s="40">
        <v>16.48</v>
      </c>
      <c r="T264" s="40">
        <v>18.53</v>
      </c>
      <c r="U264" s="40">
        <v>16.7</v>
      </c>
      <c r="V264" s="40"/>
      <c r="W264" s="40"/>
    </row>
    <row r="265" spans="1:784" x14ac:dyDescent="0.25">
      <c r="A265" s="5">
        <v>2017</v>
      </c>
      <c r="B265" s="13" t="s">
        <v>167</v>
      </c>
      <c r="C265" s="14" t="s">
        <v>168</v>
      </c>
      <c r="D265" s="40">
        <v>19.649999999999999</v>
      </c>
      <c r="E265" s="40">
        <v>18.52</v>
      </c>
      <c r="F265" s="40">
        <v>20.149999999999999</v>
      </c>
      <c r="G265" s="40">
        <v>27.65</v>
      </c>
      <c r="H265" s="40">
        <v>2.9</v>
      </c>
      <c r="I265" s="40">
        <v>20.5</v>
      </c>
      <c r="J265" s="40">
        <v>16.66</v>
      </c>
      <c r="K265" s="40">
        <v>22.43</v>
      </c>
      <c r="L265" s="40">
        <v>20.41</v>
      </c>
      <c r="M265" s="40">
        <v>14</v>
      </c>
      <c r="N265" s="40">
        <v>18</v>
      </c>
      <c r="O265" s="40"/>
      <c r="P265" s="40">
        <v>16.440000000000001</v>
      </c>
      <c r="Q265" s="40">
        <v>24.25</v>
      </c>
      <c r="R265" s="40">
        <v>17.170000000000002</v>
      </c>
      <c r="S265" s="40">
        <v>30.28</v>
      </c>
      <c r="T265" s="40"/>
      <c r="U265" s="40"/>
      <c r="V265" s="40"/>
      <c r="W265" s="40"/>
    </row>
    <row r="266" spans="1:784" x14ac:dyDescent="0.25">
      <c r="A266" s="5">
        <v>2018</v>
      </c>
      <c r="B266" s="13" t="s">
        <v>167</v>
      </c>
      <c r="C266" s="14" t="s">
        <v>168</v>
      </c>
      <c r="D266" s="43">
        <v>18.350000000000001</v>
      </c>
      <c r="E266" s="43">
        <v>17.309999999999999</v>
      </c>
      <c r="F266" s="43">
        <v>20</v>
      </c>
      <c r="G266" s="43">
        <v>24.32</v>
      </c>
      <c r="H266" s="43">
        <v>20.5</v>
      </c>
      <c r="I266" s="43">
        <v>18.489999999999998</v>
      </c>
      <c r="J266" s="43">
        <v>16.399999999999999</v>
      </c>
      <c r="K266" s="43">
        <v>20.76</v>
      </c>
      <c r="L266" s="43">
        <v>20.25</v>
      </c>
      <c r="M266" s="43">
        <v>14.5</v>
      </c>
      <c r="N266" s="43">
        <v>16.86</v>
      </c>
      <c r="O266" s="43"/>
      <c r="P266" s="43">
        <v>15.77</v>
      </c>
      <c r="Q266" s="43">
        <v>20.47</v>
      </c>
      <c r="R266" s="43">
        <v>18.16</v>
      </c>
      <c r="S266" s="43">
        <v>17.46</v>
      </c>
      <c r="T266" s="43">
        <v>16.5</v>
      </c>
      <c r="U266" s="43">
        <v>17.899999999999999</v>
      </c>
      <c r="V266" s="43">
        <v>18.25</v>
      </c>
      <c r="W266" s="43"/>
    </row>
    <row r="267" spans="1:784" s="12" customFormat="1" ht="15.75" thickBot="1" x14ac:dyDescent="0.3">
      <c r="A267" s="9">
        <v>2019</v>
      </c>
      <c r="B267" s="10" t="s">
        <v>167</v>
      </c>
      <c r="C267" s="11" t="s">
        <v>168</v>
      </c>
      <c r="D267" s="41">
        <v>22</v>
      </c>
      <c r="E267" s="41">
        <v>20.753133514986374</v>
      </c>
      <c r="F267" s="41">
        <v>23.978201634877383</v>
      </c>
      <c r="G267" s="41">
        <v>29.157493188010896</v>
      </c>
      <c r="H267" s="41">
        <v>24.577656675749317</v>
      </c>
      <c r="I267" s="41">
        <v>22.167847411444139</v>
      </c>
      <c r="J267" s="41">
        <v>19.662125340599452</v>
      </c>
      <c r="K267" s="41">
        <v>24.889373297002727</v>
      </c>
      <c r="L267" s="41">
        <v>24.277929155313352</v>
      </c>
      <c r="M267" s="41">
        <v>17.3841961852861</v>
      </c>
      <c r="N267" s="41">
        <v>20.213623978201632</v>
      </c>
      <c r="O267" s="41"/>
      <c r="P267" s="41">
        <v>18.906811989100817</v>
      </c>
      <c r="Q267" s="41">
        <v>24.541689373297</v>
      </c>
      <c r="R267" s="41">
        <v>21.772207084468665</v>
      </c>
      <c r="S267" s="41">
        <v>20.932970027247954</v>
      </c>
      <c r="T267" s="41">
        <v>19.782016348773841</v>
      </c>
      <c r="U267" s="41">
        <v>21.460490463215255</v>
      </c>
      <c r="V267" s="41">
        <v>21.880108991825612</v>
      </c>
      <c r="W267" s="41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  <c r="IW267" s="3"/>
      <c r="IX267" s="3"/>
      <c r="IY267" s="3"/>
      <c r="IZ267" s="3"/>
      <c r="JA267" s="3"/>
      <c r="JB267" s="3"/>
      <c r="JC267" s="3"/>
      <c r="JD267" s="3"/>
      <c r="JE267" s="3"/>
      <c r="JF267" s="3"/>
      <c r="JG267" s="3"/>
      <c r="JH267" s="3"/>
      <c r="JI267" s="3"/>
      <c r="JJ267" s="3"/>
      <c r="JK267" s="3"/>
      <c r="JL267" s="3"/>
      <c r="JM267" s="3"/>
      <c r="JN267" s="3"/>
      <c r="JO267" s="3"/>
      <c r="JP267" s="3"/>
      <c r="JQ267" s="3"/>
      <c r="JR267" s="3"/>
      <c r="JS267" s="3"/>
      <c r="JT267" s="3"/>
      <c r="JU267" s="3"/>
      <c r="JV267" s="3"/>
      <c r="JW267" s="3"/>
      <c r="JX267" s="3"/>
      <c r="JY267" s="3"/>
      <c r="JZ267" s="3"/>
      <c r="KA267" s="3"/>
      <c r="KB267" s="3"/>
      <c r="KC267" s="3"/>
      <c r="KD267" s="3"/>
      <c r="KE267" s="3"/>
      <c r="KF267" s="3"/>
      <c r="KG267" s="3"/>
      <c r="KH267" s="3"/>
      <c r="KI267" s="3"/>
      <c r="KJ267" s="3"/>
      <c r="KK267" s="3"/>
      <c r="KL267" s="3"/>
      <c r="KM267" s="3"/>
      <c r="KN267" s="3"/>
      <c r="KO267" s="3"/>
      <c r="KP267" s="3"/>
      <c r="KQ267" s="3"/>
      <c r="KR267" s="3"/>
      <c r="KS267" s="3"/>
      <c r="KT267" s="3"/>
      <c r="KU267" s="3"/>
      <c r="KV267" s="3"/>
      <c r="KW267" s="3"/>
      <c r="KX267" s="3"/>
      <c r="KY267" s="3"/>
      <c r="KZ267" s="3"/>
      <c r="LA267" s="3"/>
      <c r="LB267" s="3"/>
      <c r="LC267" s="3"/>
      <c r="LD267" s="3"/>
      <c r="LE267" s="3"/>
      <c r="LF267" s="3"/>
      <c r="LG267" s="3"/>
      <c r="LH267" s="3"/>
      <c r="LI267" s="3"/>
      <c r="LJ267" s="3"/>
      <c r="LK267" s="3"/>
      <c r="LL267" s="3"/>
      <c r="LM267" s="3"/>
      <c r="LN267" s="3"/>
      <c r="LO267" s="3"/>
      <c r="LP267" s="3"/>
      <c r="LQ267" s="3"/>
      <c r="LR267" s="3"/>
      <c r="LS267" s="3"/>
      <c r="LT267" s="3"/>
      <c r="LU267" s="3"/>
      <c r="LV267" s="3"/>
      <c r="LW267" s="3"/>
      <c r="LX267" s="3"/>
      <c r="LY267" s="3"/>
      <c r="LZ267" s="3"/>
      <c r="MA267" s="3"/>
      <c r="MB267" s="3"/>
      <c r="MC267" s="3"/>
      <c r="MD267" s="3"/>
      <c r="ME267" s="3"/>
      <c r="MF267" s="3"/>
      <c r="MG267" s="3"/>
      <c r="MH267" s="3"/>
      <c r="MI267" s="3"/>
      <c r="MJ267" s="3"/>
      <c r="MK267" s="3"/>
      <c r="ML267" s="3"/>
      <c r="MM267" s="3"/>
      <c r="MN267" s="3"/>
      <c r="MO267" s="3"/>
      <c r="MP267" s="3"/>
      <c r="MQ267" s="3"/>
      <c r="MR267" s="3"/>
      <c r="MS267" s="3"/>
      <c r="MT267" s="3"/>
      <c r="MU267" s="3"/>
      <c r="MV267" s="3"/>
      <c r="MW267" s="3"/>
      <c r="MX267" s="3"/>
      <c r="MY267" s="3"/>
      <c r="MZ267" s="3"/>
      <c r="NA267" s="3"/>
      <c r="NB267" s="3"/>
      <c r="NC267" s="3"/>
      <c r="ND267" s="3"/>
      <c r="NE267" s="3"/>
      <c r="NF267" s="3"/>
      <c r="NG267" s="3"/>
      <c r="NH267" s="3"/>
      <c r="NI267" s="3"/>
      <c r="NJ267" s="3"/>
      <c r="NK267" s="3"/>
      <c r="NL267" s="3"/>
      <c r="NM267" s="3"/>
      <c r="NN267" s="3"/>
      <c r="NO267" s="3"/>
      <c r="NP267" s="3"/>
      <c r="NQ267" s="3"/>
      <c r="NR267" s="3"/>
      <c r="NS267" s="3"/>
      <c r="NT267" s="3"/>
      <c r="NU267" s="3"/>
      <c r="NV267" s="3"/>
      <c r="NW267" s="3"/>
      <c r="NX267" s="3"/>
      <c r="NY267" s="3"/>
      <c r="NZ267" s="3"/>
      <c r="OA267" s="3"/>
      <c r="OB267" s="3"/>
      <c r="OC267" s="3"/>
      <c r="OD267" s="3"/>
      <c r="OE267" s="3"/>
      <c r="OF267" s="3"/>
      <c r="OG267" s="3"/>
      <c r="OH267" s="3"/>
      <c r="OI267" s="3"/>
      <c r="OJ267" s="3"/>
      <c r="OK267" s="3"/>
      <c r="OL267" s="3"/>
      <c r="OM267" s="3"/>
      <c r="ON267" s="3"/>
      <c r="OO267" s="3"/>
      <c r="OP267" s="3"/>
      <c r="OQ267" s="3"/>
      <c r="OR267" s="3"/>
      <c r="OS267" s="3"/>
      <c r="OT267" s="3"/>
      <c r="OU267" s="3"/>
      <c r="OV267" s="3"/>
      <c r="OW267" s="3"/>
      <c r="OX267" s="3"/>
      <c r="OY267" s="3"/>
      <c r="OZ267" s="3"/>
      <c r="PA267" s="3"/>
      <c r="PB267" s="3"/>
      <c r="PC267" s="3"/>
      <c r="PD267" s="3"/>
      <c r="PE267" s="3"/>
      <c r="PF267" s="3"/>
      <c r="PG267" s="3"/>
      <c r="PH267" s="3"/>
      <c r="PI267" s="3"/>
      <c r="PJ267" s="3"/>
      <c r="PK267" s="3"/>
      <c r="PL267" s="3"/>
      <c r="PM267" s="3"/>
      <c r="PN267" s="3"/>
      <c r="PO267" s="3"/>
      <c r="PP267" s="3"/>
      <c r="PQ267" s="3"/>
      <c r="PR267" s="3"/>
      <c r="PS267" s="3"/>
      <c r="PT267" s="3"/>
      <c r="PU267" s="3"/>
      <c r="PV267" s="3"/>
      <c r="PW267" s="3"/>
      <c r="PX267" s="3"/>
      <c r="PY267" s="3"/>
      <c r="PZ267" s="3"/>
      <c r="QA267" s="3"/>
      <c r="QB267" s="3"/>
      <c r="QC267" s="3"/>
      <c r="QD267" s="3"/>
      <c r="QE267" s="3"/>
      <c r="QF267" s="3"/>
      <c r="QG267" s="3"/>
      <c r="QH267" s="3"/>
      <c r="QI267" s="3"/>
      <c r="QJ267" s="3"/>
      <c r="QK267" s="3"/>
      <c r="QL267" s="3"/>
      <c r="QM267" s="3"/>
      <c r="QN267" s="3"/>
      <c r="QO267" s="3"/>
      <c r="QP267" s="3"/>
      <c r="QQ267" s="3"/>
      <c r="QR267" s="3"/>
      <c r="QS267" s="3"/>
      <c r="QT267" s="3"/>
      <c r="QU267" s="3"/>
      <c r="QV267" s="3"/>
      <c r="QW267" s="3"/>
      <c r="QX267" s="3"/>
      <c r="QY267" s="3"/>
      <c r="QZ267" s="3"/>
      <c r="RA267" s="3"/>
      <c r="RB267" s="3"/>
      <c r="RC267" s="3"/>
      <c r="RD267" s="3"/>
      <c r="RE267" s="3"/>
      <c r="RF267" s="3"/>
      <c r="RG267" s="3"/>
      <c r="RH267" s="3"/>
      <c r="RI267" s="3"/>
      <c r="RJ267" s="3"/>
      <c r="RK267" s="3"/>
      <c r="RL267" s="3"/>
      <c r="RM267" s="3"/>
      <c r="RN267" s="3"/>
      <c r="RO267" s="3"/>
      <c r="RP267" s="3"/>
      <c r="RQ267" s="3"/>
      <c r="RR267" s="3"/>
      <c r="RS267" s="3"/>
      <c r="RT267" s="3"/>
      <c r="RU267" s="3"/>
      <c r="RV267" s="3"/>
      <c r="RW267" s="3"/>
      <c r="RX267" s="3"/>
      <c r="RY267" s="3"/>
      <c r="RZ267" s="3"/>
      <c r="SA267" s="3"/>
      <c r="SB267" s="3"/>
      <c r="SC267" s="3"/>
      <c r="SD267" s="3"/>
      <c r="SE267" s="3"/>
      <c r="SF267" s="3"/>
      <c r="SG267" s="3"/>
      <c r="SH267" s="3"/>
      <c r="SI267" s="3"/>
      <c r="SJ267" s="3"/>
      <c r="SK267" s="3"/>
      <c r="SL267" s="3"/>
      <c r="SM267" s="3"/>
      <c r="SN267" s="3"/>
      <c r="SO267" s="3"/>
      <c r="SP267" s="3"/>
      <c r="SQ267" s="3"/>
      <c r="SR267" s="3"/>
      <c r="SS267" s="3"/>
      <c r="ST267" s="3"/>
      <c r="SU267" s="3"/>
      <c r="SV267" s="3"/>
      <c r="SW267" s="3"/>
      <c r="SX267" s="3"/>
      <c r="SY267" s="3"/>
      <c r="SZ267" s="3"/>
      <c r="TA267" s="3"/>
      <c r="TB267" s="3"/>
      <c r="TC267" s="3"/>
      <c r="TD267" s="3"/>
      <c r="TE267" s="3"/>
      <c r="TF267" s="3"/>
      <c r="TG267" s="3"/>
      <c r="TH267" s="3"/>
      <c r="TI267" s="3"/>
      <c r="TJ267" s="3"/>
      <c r="TK267" s="3"/>
      <c r="TL267" s="3"/>
      <c r="TM267" s="3"/>
      <c r="TN267" s="3"/>
      <c r="TO267" s="3"/>
      <c r="TP267" s="3"/>
      <c r="TQ267" s="3"/>
      <c r="TR267" s="3"/>
      <c r="TS267" s="3"/>
      <c r="TT267" s="3"/>
      <c r="TU267" s="3"/>
      <c r="TV267" s="3"/>
      <c r="TW267" s="3"/>
      <c r="TX267" s="3"/>
      <c r="TY267" s="3"/>
      <c r="TZ267" s="3"/>
      <c r="UA267" s="3"/>
      <c r="UB267" s="3"/>
      <c r="UC267" s="3"/>
      <c r="UD267" s="3"/>
      <c r="UE267" s="3"/>
      <c r="UF267" s="3"/>
      <c r="UG267" s="3"/>
      <c r="UH267" s="3"/>
      <c r="UI267" s="3"/>
      <c r="UJ267" s="3"/>
      <c r="UK267" s="3"/>
      <c r="UL267" s="3"/>
      <c r="UM267" s="3"/>
      <c r="UN267" s="3"/>
      <c r="UO267" s="3"/>
      <c r="UP267" s="3"/>
      <c r="UQ267" s="3"/>
      <c r="UR267" s="3"/>
      <c r="US267" s="3"/>
      <c r="UT267" s="3"/>
      <c r="UU267" s="3"/>
      <c r="UV267" s="3"/>
      <c r="UW267" s="3"/>
      <c r="UX267" s="3"/>
      <c r="UY267" s="3"/>
      <c r="UZ267" s="3"/>
      <c r="VA267" s="3"/>
      <c r="VB267" s="3"/>
      <c r="VC267" s="3"/>
      <c r="VD267" s="3"/>
      <c r="VE267" s="3"/>
      <c r="VF267" s="3"/>
      <c r="VG267" s="3"/>
      <c r="VH267" s="3"/>
      <c r="VI267" s="3"/>
      <c r="VJ267" s="3"/>
      <c r="VK267" s="3"/>
      <c r="VL267" s="3"/>
      <c r="VM267" s="3"/>
      <c r="VN267" s="3"/>
      <c r="VO267" s="3"/>
      <c r="VP267" s="3"/>
      <c r="VQ267" s="3"/>
      <c r="VR267" s="3"/>
      <c r="VS267" s="3"/>
      <c r="VT267" s="3"/>
      <c r="VU267" s="3"/>
      <c r="VV267" s="3"/>
      <c r="VW267" s="3"/>
      <c r="VX267" s="3"/>
      <c r="VY267" s="3"/>
      <c r="VZ267" s="3"/>
      <c r="WA267" s="3"/>
      <c r="WB267" s="3"/>
      <c r="WC267" s="3"/>
      <c r="WD267" s="3"/>
      <c r="WE267" s="3"/>
      <c r="WF267" s="3"/>
      <c r="WG267" s="3"/>
      <c r="WH267" s="3"/>
      <c r="WI267" s="3"/>
      <c r="WJ267" s="3"/>
      <c r="WK267" s="3"/>
      <c r="WL267" s="3"/>
      <c r="WM267" s="3"/>
      <c r="WN267" s="3"/>
      <c r="WO267" s="3"/>
      <c r="WP267" s="3"/>
      <c r="WQ267" s="3"/>
      <c r="WR267" s="3"/>
      <c r="WS267" s="3"/>
      <c r="WT267" s="3"/>
      <c r="WU267" s="3"/>
      <c r="WV267" s="3"/>
      <c r="WW267" s="3"/>
      <c r="WX267" s="3"/>
      <c r="WY267" s="3"/>
      <c r="WZ267" s="3"/>
      <c r="XA267" s="3"/>
      <c r="XB267" s="3"/>
      <c r="XC267" s="3"/>
      <c r="XD267" s="3"/>
      <c r="XE267" s="3"/>
      <c r="XF267" s="3"/>
      <c r="XG267" s="3"/>
      <c r="XH267" s="3"/>
      <c r="XI267" s="3"/>
      <c r="XJ267" s="3"/>
      <c r="XK267" s="3"/>
      <c r="XL267" s="3"/>
      <c r="XM267" s="3"/>
      <c r="XN267" s="3"/>
      <c r="XO267" s="3"/>
      <c r="XP267" s="3"/>
      <c r="XQ267" s="3"/>
      <c r="XR267" s="3"/>
      <c r="XS267" s="3"/>
      <c r="XT267" s="3"/>
      <c r="XU267" s="3"/>
      <c r="XV267" s="3"/>
      <c r="XW267" s="3"/>
      <c r="XX267" s="3"/>
      <c r="XY267" s="3"/>
      <c r="XZ267" s="3"/>
      <c r="YA267" s="3"/>
      <c r="YB267" s="3"/>
      <c r="YC267" s="3"/>
      <c r="YD267" s="3"/>
      <c r="YE267" s="3"/>
      <c r="YF267" s="3"/>
      <c r="YG267" s="3"/>
      <c r="YH267" s="3"/>
      <c r="YI267" s="3"/>
      <c r="YJ267" s="3"/>
      <c r="YK267" s="3"/>
      <c r="YL267" s="3"/>
      <c r="YM267" s="3"/>
      <c r="YN267" s="3"/>
      <c r="YO267" s="3"/>
      <c r="YP267" s="3"/>
      <c r="YQ267" s="3"/>
      <c r="YR267" s="3"/>
      <c r="YS267" s="3"/>
      <c r="YT267" s="3"/>
      <c r="YU267" s="3"/>
      <c r="YV267" s="3"/>
      <c r="YW267" s="3"/>
      <c r="YX267" s="3"/>
      <c r="YY267" s="3"/>
      <c r="YZ267" s="3"/>
      <c r="ZA267" s="3"/>
      <c r="ZB267" s="3"/>
      <c r="ZC267" s="3"/>
      <c r="ZD267" s="3"/>
      <c r="ZE267" s="3"/>
      <c r="ZF267" s="3"/>
      <c r="ZG267" s="3"/>
      <c r="ZH267" s="3"/>
      <c r="ZI267" s="3"/>
      <c r="ZJ267" s="3"/>
      <c r="ZK267" s="3"/>
      <c r="ZL267" s="3"/>
      <c r="ZM267" s="3"/>
      <c r="ZN267" s="3"/>
      <c r="ZO267" s="3"/>
      <c r="ZP267" s="3"/>
      <c r="ZQ267" s="3"/>
      <c r="ZR267" s="3"/>
      <c r="ZS267" s="3"/>
      <c r="ZT267" s="3"/>
      <c r="ZU267" s="3"/>
      <c r="ZV267" s="3"/>
      <c r="ZW267" s="3"/>
      <c r="ZX267" s="3"/>
      <c r="ZY267" s="3"/>
      <c r="ZZ267" s="3"/>
      <c r="AAA267" s="3"/>
      <c r="AAB267" s="3"/>
      <c r="AAC267" s="3"/>
      <c r="AAD267" s="3"/>
      <c r="AAE267" s="3"/>
      <c r="AAF267" s="3"/>
      <c r="AAG267" s="3"/>
      <c r="AAH267" s="3"/>
      <c r="AAI267" s="3"/>
      <c r="AAJ267" s="3"/>
      <c r="AAK267" s="3"/>
      <c r="AAL267" s="3"/>
      <c r="AAM267" s="3"/>
      <c r="AAN267" s="3"/>
      <c r="AAO267" s="3"/>
      <c r="AAP267" s="3"/>
      <c r="AAQ267" s="3"/>
      <c r="AAR267" s="3"/>
      <c r="AAS267" s="3"/>
      <c r="AAT267" s="3"/>
      <c r="AAU267" s="3"/>
      <c r="AAV267" s="3"/>
      <c r="AAW267" s="3"/>
      <c r="AAX267" s="3"/>
      <c r="AAY267" s="3"/>
      <c r="AAZ267" s="3"/>
      <c r="ABA267" s="3"/>
      <c r="ABB267" s="3"/>
      <c r="ABC267" s="3"/>
      <c r="ABD267" s="3"/>
      <c r="ABE267" s="3"/>
      <c r="ABF267" s="3"/>
      <c r="ABG267" s="3"/>
      <c r="ABH267" s="3"/>
      <c r="ABI267" s="3"/>
      <c r="ABJ267" s="3"/>
      <c r="ABK267" s="3"/>
      <c r="ABL267" s="3"/>
      <c r="ABM267" s="3"/>
      <c r="ABN267" s="3"/>
      <c r="ABO267" s="3"/>
      <c r="ABP267" s="3"/>
      <c r="ABQ267" s="3"/>
      <c r="ABR267" s="3"/>
      <c r="ABS267" s="3"/>
      <c r="ABT267" s="3"/>
      <c r="ABU267" s="3"/>
      <c r="ABV267" s="3"/>
      <c r="ABW267" s="3"/>
      <c r="ABX267" s="3"/>
      <c r="ABY267" s="3"/>
      <c r="ABZ267" s="3"/>
      <c r="ACA267" s="3"/>
      <c r="ACB267" s="3"/>
      <c r="ACC267" s="3"/>
      <c r="ACD267" s="3"/>
      <c r="ACE267" s="3"/>
      <c r="ACF267" s="3"/>
      <c r="ACG267" s="3"/>
      <c r="ACH267" s="3"/>
      <c r="ACI267" s="3"/>
      <c r="ACJ267" s="3"/>
      <c r="ACK267" s="3"/>
      <c r="ACL267" s="3"/>
      <c r="ACM267" s="3"/>
      <c r="ACN267" s="3"/>
      <c r="ACO267" s="3"/>
      <c r="ACP267" s="3"/>
      <c r="ACQ267" s="3"/>
      <c r="ACR267" s="3"/>
      <c r="ACS267" s="3"/>
      <c r="ACT267" s="3"/>
      <c r="ACU267" s="3"/>
      <c r="ACV267" s="3"/>
      <c r="ACW267" s="3"/>
      <c r="ACX267" s="3"/>
      <c r="ACY267" s="3"/>
      <c r="ACZ267" s="3"/>
      <c r="ADA267" s="3"/>
      <c r="ADB267" s="3"/>
      <c r="ADC267" s="3"/>
      <c r="ADD267" s="3"/>
    </row>
    <row r="268" spans="1:784" x14ac:dyDescent="0.25">
      <c r="A268" s="5">
        <v>2014</v>
      </c>
      <c r="B268" s="13" t="s">
        <v>169</v>
      </c>
      <c r="C268" s="14" t="s">
        <v>170</v>
      </c>
      <c r="D268" s="42">
        <v>9.8000000000000007</v>
      </c>
      <c r="E268" s="42"/>
      <c r="F268" s="42"/>
      <c r="G268" s="42">
        <v>11.05</v>
      </c>
      <c r="H268" s="42">
        <v>12.26</v>
      </c>
      <c r="I268" s="42">
        <v>6.43</v>
      </c>
      <c r="J268" s="42"/>
      <c r="K268" s="42"/>
      <c r="L268" s="42">
        <v>9.69</v>
      </c>
      <c r="M268" s="42"/>
      <c r="N268" s="42"/>
      <c r="O268" s="42"/>
      <c r="P268" s="42">
        <v>10.58</v>
      </c>
      <c r="Q268" s="42"/>
      <c r="R268" s="42">
        <v>7.96</v>
      </c>
      <c r="S268" s="42">
        <v>15.99</v>
      </c>
      <c r="T268" s="42"/>
      <c r="U268" s="42"/>
      <c r="V268" s="42"/>
      <c r="W268" s="42"/>
    </row>
    <row r="269" spans="1:784" x14ac:dyDescent="0.25">
      <c r="A269" s="5">
        <v>2015</v>
      </c>
      <c r="B269" s="13" t="s">
        <v>169</v>
      </c>
      <c r="C269" s="14" t="s">
        <v>170</v>
      </c>
      <c r="D269" s="40">
        <v>8.43</v>
      </c>
      <c r="E269" s="40"/>
      <c r="F269" s="40"/>
      <c r="G269" s="40">
        <v>9.5</v>
      </c>
      <c r="H269" s="40">
        <v>10.54</v>
      </c>
      <c r="I269" s="40">
        <v>5.53</v>
      </c>
      <c r="J269" s="40"/>
      <c r="K269" s="40"/>
      <c r="L269" s="40">
        <v>8.33</v>
      </c>
      <c r="M269" s="40"/>
      <c r="N269" s="40"/>
      <c r="O269" s="40"/>
      <c r="P269" s="40">
        <v>9.1</v>
      </c>
      <c r="Q269" s="40"/>
      <c r="R269" s="40">
        <v>6.85</v>
      </c>
      <c r="S269" s="40">
        <v>13.75</v>
      </c>
      <c r="T269" s="40"/>
      <c r="U269" s="40"/>
      <c r="V269" s="40"/>
      <c r="W269" s="40"/>
    </row>
    <row r="270" spans="1:784" x14ac:dyDescent="0.25">
      <c r="A270" s="5">
        <v>2016</v>
      </c>
      <c r="B270" s="13" t="s">
        <v>169</v>
      </c>
      <c r="C270" s="14" t="s">
        <v>170</v>
      </c>
      <c r="D270" s="40">
        <v>11.53</v>
      </c>
      <c r="E270" s="40"/>
      <c r="F270" s="40"/>
      <c r="G270" s="40">
        <v>12.93</v>
      </c>
      <c r="H270" s="40">
        <v>11.4</v>
      </c>
      <c r="I270" s="40">
        <v>14.74</v>
      </c>
      <c r="J270" s="40"/>
      <c r="K270" s="40"/>
      <c r="L270" s="40">
        <v>4.4800000000000004</v>
      </c>
      <c r="M270" s="40">
        <v>12.6</v>
      </c>
      <c r="N270" s="40"/>
      <c r="O270" s="40"/>
      <c r="P270" s="40">
        <v>13.28</v>
      </c>
      <c r="Q270" s="40"/>
      <c r="R270" s="40">
        <v>11.59</v>
      </c>
      <c r="S270" s="40">
        <v>9.4700000000000006</v>
      </c>
      <c r="T270" s="40"/>
      <c r="U270" s="40"/>
      <c r="V270" s="40"/>
      <c r="W270" s="40"/>
    </row>
    <row r="271" spans="1:784" x14ac:dyDescent="0.25">
      <c r="A271" s="5">
        <v>2017</v>
      </c>
      <c r="B271" s="13" t="s">
        <v>169</v>
      </c>
      <c r="C271" s="14" t="s">
        <v>170</v>
      </c>
      <c r="D271" s="40">
        <v>14.62</v>
      </c>
      <c r="E271" s="40">
        <v>11.03</v>
      </c>
      <c r="F271" s="40">
        <v>12.5</v>
      </c>
      <c r="G271" s="40">
        <v>15</v>
      </c>
      <c r="H271" s="40"/>
      <c r="I271" s="40">
        <v>11.2</v>
      </c>
      <c r="J271" s="40">
        <v>12</v>
      </c>
      <c r="K271" s="40">
        <v>14.36</v>
      </c>
      <c r="L271" s="40">
        <v>10.76</v>
      </c>
      <c r="M271" s="40"/>
      <c r="N271" s="40"/>
      <c r="O271" s="40"/>
      <c r="P271" s="40">
        <v>12.44</v>
      </c>
      <c r="Q271" s="40">
        <v>4.9000000000000004</v>
      </c>
      <c r="R271" s="40">
        <v>10.42</v>
      </c>
      <c r="S271" s="40">
        <v>37.090000000000003</v>
      </c>
      <c r="T271" s="40">
        <v>11</v>
      </c>
      <c r="U271" s="40"/>
      <c r="V271" s="40"/>
      <c r="W271" s="40"/>
    </row>
    <row r="272" spans="1:784" x14ac:dyDescent="0.25">
      <c r="A272" s="5">
        <v>2018</v>
      </c>
      <c r="B272" s="13" t="s">
        <v>169</v>
      </c>
      <c r="C272" s="14" t="s">
        <v>170</v>
      </c>
      <c r="D272" s="43">
        <v>11.866800000000001</v>
      </c>
      <c r="E272" s="43">
        <v>12.133000000000001</v>
      </c>
      <c r="F272" s="43">
        <v>10.202500000000001</v>
      </c>
      <c r="G272" s="43">
        <v>12.867800000000001</v>
      </c>
      <c r="H272" s="43">
        <v>12.616999999999999</v>
      </c>
      <c r="I272" s="43">
        <v>9.7878000000000007</v>
      </c>
      <c r="J272" s="43">
        <v>13.200000000000001</v>
      </c>
      <c r="K272" s="43">
        <v>15.796000000000001</v>
      </c>
      <c r="L272" s="43">
        <v>9.325800000000001</v>
      </c>
      <c r="M272" s="43">
        <v>13.860000000000001</v>
      </c>
      <c r="N272" s="43"/>
      <c r="O272" s="43"/>
      <c r="P272" s="43">
        <v>12.2364</v>
      </c>
      <c r="Q272" s="43">
        <v>5.3900000000000006</v>
      </c>
      <c r="R272" s="43">
        <v>9.8427999999999987</v>
      </c>
      <c r="S272" s="43">
        <v>20.688800000000001</v>
      </c>
      <c r="T272" s="43">
        <v>12.100000000000001</v>
      </c>
      <c r="U272" s="43"/>
      <c r="V272" s="43"/>
      <c r="W272" s="43"/>
    </row>
    <row r="273" spans="1:784" s="12" customFormat="1" ht="15.75" thickBot="1" x14ac:dyDescent="0.3">
      <c r="A273" s="9">
        <v>2019</v>
      </c>
      <c r="B273" s="10" t="s">
        <v>169</v>
      </c>
      <c r="C273" s="11" t="s">
        <v>170</v>
      </c>
      <c r="D273" s="41">
        <v>12.036815199999999</v>
      </c>
      <c r="E273" s="41">
        <v>12.392205000000001</v>
      </c>
      <c r="F273" s="41">
        <v>12.145837500000001</v>
      </c>
      <c r="G273" s="41">
        <v>13.128429200000003</v>
      </c>
      <c r="H273" s="41">
        <v>12.523547499999999</v>
      </c>
      <c r="I273" s="41">
        <v>10.205189200000003</v>
      </c>
      <c r="J273" s="41">
        <v>13.482000000000003</v>
      </c>
      <c r="K273" s="41">
        <v>16.133459999999999</v>
      </c>
      <c r="L273" s="41">
        <v>9.1133612000000017</v>
      </c>
      <c r="M273" s="41">
        <v>14.156100000000002</v>
      </c>
      <c r="N273" s="41"/>
      <c r="O273" s="41"/>
      <c r="P273" s="41">
        <v>12.3341896</v>
      </c>
      <c r="Q273" s="41">
        <v>5.5051500000000004</v>
      </c>
      <c r="R273" s="41">
        <v>9.9858391999999991</v>
      </c>
      <c r="S273" s="41">
        <v>20.755603200000003</v>
      </c>
      <c r="T273" s="41">
        <v>12.358500000000001</v>
      </c>
      <c r="U273" s="41"/>
      <c r="V273" s="41"/>
      <c r="W273" s="41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  <c r="MO273" s="3"/>
      <c r="MP273" s="3"/>
      <c r="MQ273" s="3"/>
      <c r="MR273" s="3"/>
      <c r="MS273" s="3"/>
      <c r="MT273" s="3"/>
      <c r="MU273" s="3"/>
      <c r="MV273" s="3"/>
      <c r="MW273" s="3"/>
      <c r="MX273" s="3"/>
      <c r="MY273" s="3"/>
      <c r="MZ273" s="3"/>
      <c r="NA273" s="3"/>
      <c r="NB273" s="3"/>
      <c r="NC273" s="3"/>
      <c r="ND273" s="3"/>
      <c r="NE273" s="3"/>
      <c r="NF273" s="3"/>
      <c r="NG273" s="3"/>
      <c r="NH273" s="3"/>
      <c r="NI273" s="3"/>
      <c r="NJ273" s="3"/>
      <c r="NK273" s="3"/>
      <c r="NL273" s="3"/>
      <c r="NM273" s="3"/>
      <c r="NN273" s="3"/>
      <c r="NO273" s="3"/>
      <c r="NP273" s="3"/>
      <c r="NQ273" s="3"/>
      <c r="NR273" s="3"/>
      <c r="NS273" s="3"/>
      <c r="NT273" s="3"/>
      <c r="NU273" s="3"/>
      <c r="NV273" s="3"/>
      <c r="NW273" s="3"/>
      <c r="NX273" s="3"/>
      <c r="NY273" s="3"/>
      <c r="NZ273" s="3"/>
      <c r="OA273" s="3"/>
      <c r="OB273" s="3"/>
      <c r="OC273" s="3"/>
      <c r="OD273" s="3"/>
      <c r="OE273" s="3"/>
      <c r="OF273" s="3"/>
      <c r="OG273" s="3"/>
      <c r="OH273" s="3"/>
      <c r="OI273" s="3"/>
      <c r="OJ273" s="3"/>
      <c r="OK273" s="3"/>
      <c r="OL273" s="3"/>
      <c r="OM273" s="3"/>
      <c r="ON273" s="3"/>
      <c r="OO273" s="3"/>
      <c r="OP273" s="3"/>
      <c r="OQ273" s="3"/>
      <c r="OR273" s="3"/>
      <c r="OS273" s="3"/>
      <c r="OT273" s="3"/>
      <c r="OU273" s="3"/>
      <c r="OV273" s="3"/>
      <c r="OW273" s="3"/>
      <c r="OX273" s="3"/>
      <c r="OY273" s="3"/>
      <c r="OZ273" s="3"/>
      <c r="PA273" s="3"/>
      <c r="PB273" s="3"/>
      <c r="PC273" s="3"/>
      <c r="PD273" s="3"/>
      <c r="PE273" s="3"/>
      <c r="PF273" s="3"/>
      <c r="PG273" s="3"/>
      <c r="PH273" s="3"/>
      <c r="PI273" s="3"/>
      <c r="PJ273" s="3"/>
      <c r="PK273" s="3"/>
      <c r="PL273" s="3"/>
      <c r="PM273" s="3"/>
      <c r="PN273" s="3"/>
      <c r="PO273" s="3"/>
      <c r="PP273" s="3"/>
      <c r="PQ273" s="3"/>
      <c r="PR273" s="3"/>
      <c r="PS273" s="3"/>
      <c r="PT273" s="3"/>
      <c r="PU273" s="3"/>
      <c r="PV273" s="3"/>
      <c r="PW273" s="3"/>
      <c r="PX273" s="3"/>
      <c r="PY273" s="3"/>
      <c r="PZ273" s="3"/>
      <c r="QA273" s="3"/>
      <c r="QB273" s="3"/>
      <c r="QC273" s="3"/>
      <c r="QD273" s="3"/>
      <c r="QE273" s="3"/>
      <c r="QF273" s="3"/>
      <c r="QG273" s="3"/>
      <c r="QH273" s="3"/>
      <c r="QI273" s="3"/>
      <c r="QJ273" s="3"/>
      <c r="QK273" s="3"/>
      <c r="QL273" s="3"/>
      <c r="QM273" s="3"/>
      <c r="QN273" s="3"/>
      <c r="QO273" s="3"/>
      <c r="QP273" s="3"/>
      <c r="QQ273" s="3"/>
      <c r="QR273" s="3"/>
      <c r="QS273" s="3"/>
      <c r="QT273" s="3"/>
      <c r="QU273" s="3"/>
      <c r="QV273" s="3"/>
      <c r="QW273" s="3"/>
      <c r="QX273" s="3"/>
      <c r="QY273" s="3"/>
      <c r="QZ273" s="3"/>
      <c r="RA273" s="3"/>
      <c r="RB273" s="3"/>
      <c r="RC273" s="3"/>
      <c r="RD273" s="3"/>
      <c r="RE273" s="3"/>
      <c r="RF273" s="3"/>
      <c r="RG273" s="3"/>
      <c r="RH273" s="3"/>
      <c r="RI273" s="3"/>
      <c r="RJ273" s="3"/>
      <c r="RK273" s="3"/>
      <c r="RL273" s="3"/>
      <c r="RM273" s="3"/>
      <c r="RN273" s="3"/>
      <c r="RO273" s="3"/>
      <c r="RP273" s="3"/>
      <c r="RQ273" s="3"/>
      <c r="RR273" s="3"/>
      <c r="RS273" s="3"/>
      <c r="RT273" s="3"/>
      <c r="RU273" s="3"/>
      <c r="RV273" s="3"/>
      <c r="RW273" s="3"/>
      <c r="RX273" s="3"/>
      <c r="RY273" s="3"/>
      <c r="RZ273" s="3"/>
      <c r="SA273" s="3"/>
      <c r="SB273" s="3"/>
      <c r="SC273" s="3"/>
      <c r="SD273" s="3"/>
      <c r="SE273" s="3"/>
      <c r="SF273" s="3"/>
      <c r="SG273" s="3"/>
      <c r="SH273" s="3"/>
      <c r="SI273" s="3"/>
      <c r="SJ273" s="3"/>
      <c r="SK273" s="3"/>
      <c r="SL273" s="3"/>
      <c r="SM273" s="3"/>
      <c r="SN273" s="3"/>
      <c r="SO273" s="3"/>
      <c r="SP273" s="3"/>
      <c r="SQ273" s="3"/>
      <c r="SR273" s="3"/>
      <c r="SS273" s="3"/>
      <c r="ST273" s="3"/>
      <c r="SU273" s="3"/>
      <c r="SV273" s="3"/>
      <c r="SW273" s="3"/>
      <c r="SX273" s="3"/>
      <c r="SY273" s="3"/>
      <c r="SZ273" s="3"/>
      <c r="TA273" s="3"/>
      <c r="TB273" s="3"/>
      <c r="TC273" s="3"/>
      <c r="TD273" s="3"/>
      <c r="TE273" s="3"/>
      <c r="TF273" s="3"/>
      <c r="TG273" s="3"/>
      <c r="TH273" s="3"/>
      <c r="TI273" s="3"/>
      <c r="TJ273" s="3"/>
      <c r="TK273" s="3"/>
      <c r="TL273" s="3"/>
      <c r="TM273" s="3"/>
      <c r="TN273" s="3"/>
      <c r="TO273" s="3"/>
      <c r="TP273" s="3"/>
      <c r="TQ273" s="3"/>
      <c r="TR273" s="3"/>
      <c r="TS273" s="3"/>
      <c r="TT273" s="3"/>
      <c r="TU273" s="3"/>
      <c r="TV273" s="3"/>
      <c r="TW273" s="3"/>
      <c r="TX273" s="3"/>
      <c r="TY273" s="3"/>
      <c r="TZ273" s="3"/>
      <c r="UA273" s="3"/>
      <c r="UB273" s="3"/>
      <c r="UC273" s="3"/>
      <c r="UD273" s="3"/>
      <c r="UE273" s="3"/>
      <c r="UF273" s="3"/>
      <c r="UG273" s="3"/>
      <c r="UH273" s="3"/>
      <c r="UI273" s="3"/>
      <c r="UJ273" s="3"/>
      <c r="UK273" s="3"/>
      <c r="UL273" s="3"/>
      <c r="UM273" s="3"/>
      <c r="UN273" s="3"/>
      <c r="UO273" s="3"/>
      <c r="UP273" s="3"/>
      <c r="UQ273" s="3"/>
      <c r="UR273" s="3"/>
      <c r="US273" s="3"/>
      <c r="UT273" s="3"/>
      <c r="UU273" s="3"/>
      <c r="UV273" s="3"/>
      <c r="UW273" s="3"/>
      <c r="UX273" s="3"/>
      <c r="UY273" s="3"/>
      <c r="UZ273" s="3"/>
      <c r="VA273" s="3"/>
      <c r="VB273" s="3"/>
      <c r="VC273" s="3"/>
      <c r="VD273" s="3"/>
      <c r="VE273" s="3"/>
      <c r="VF273" s="3"/>
      <c r="VG273" s="3"/>
      <c r="VH273" s="3"/>
      <c r="VI273" s="3"/>
      <c r="VJ273" s="3"/>
      <c r="VK273" s="3"/>
      <c r="VL273" s="3"/>
      <c r="VM273" s="3"/>
      <c r="VN273" s="3"/>
      <c r="VO273" s="3"/>
      <c r="VP273" s="3"/>
      <c r="VQ273" s="3"/>
      <c r="VR273" s="3"/>
      <c r="VS273" s="3"/>
      <c r="VT273" s="3"/>
      <c r="VU273" s="3"/>
      <c r="VV273" s="3"/>
      <c r="VW273" s="3"/>
      <c r="VX273" s="3"/>
      <c r="VY273" s="3"/>
      <c r="VZ273" s="3"/>
      <c r="WA273" s="3"/>
      <c r="WB273" s="3"/>
      <c r="WC273" s="3"/>
      <c r="WD273" s="3"/>
      <c r="WE273" s="3"/>
      <c r="WF273" s="3"/>
      <c r="WG273" s="3"/>
      <c r="WH273" s="3"/>
      <c r="WI273" s="3"/>
      <c r="WJ273" s="3"/>
      <c r="WK273" s="3"/>
      <c r="WL273" s="3"/>
      <c r="WM273" s="3"/>
      <c r="WN273" s="3"/>
      <c r="WO273" s="3"/>
      <c r="WP273" s="3"/>
      <c r="WQ273" s="3"/>
      <c r="WR273" s="3"/>
      <c r="WS273" s="3"/>
      <c r="WT273" s="3"/>
      <c r="WU273" s="3"/>
      <c r="WV273" s="3"/>
      <c r="WW273" s="3"/>
      <c r="WX273" s="3"/>
      <c r="WY273" s="3"/>
      <c r="WZ273" s="3"/>
      <c r="XA273" s="3"/>
      <c r="XB273" s="3"/>
      <c r="XC273" s="3"/>
      <c r="XD273" s="3"/>
      <c r="XE273" s="3"/>
      <c r="XF273" s="3"/>
      <c r="XG273" s="3"/>
      <c r="XH273" s="3"/>
      <c r="XI273" s="3"/>
      <c r="XJ273" s="3"/>
      <c r="XK273" s="3"/>
      <c r="XL273" s="3"/>
      <c r="XM273" s="3"/>
      <c r="XN273" s="3"/>
      <c r="XO273" s="3"/>
      <c r="XP273" s="3"/>
      <c r="XQ273" s="3"/>
      <c r="XR273" s="3"/>
      <c r="XS273" s="3"/>
      <c r="XT273" s="3"/>
      <c r="XU273" s="3"/>
      <c r="XV273" s="3"/>
      <c r="XW273" s="3"/>
      <c r="XX273" s="3"/>
      <c r="XY273" s="3"/>
      <c r="XZ273" s="3"/>
      <c r="YA273" s="3"/>
      <c r="YB273" s="3"/>
      <c r="YC273" s="3"/>
      <c r="YD273" s="3"/>
      <c r="YE273" s="3"/>
      <c r="YF273" s="3"/>
      <c r="YG273" s="3"/>
      <c r="YH273" s="3"/>
      <c r="YI273" s="3"/>
      <c r="YJ273" s="3"/>
      <c r="YK273" s="3"/>
      <c r="YL273" s="3"/>
      <c r="YM273" s="3"/>
      <c r="YN273" s="3"/>
      <c r="YO273" s="3"/>
      <c r="YP273" s="3"/>
      <c r="YQ273" s="3"/>
      <c r="YR273" s="3"/>
      <c r="YS273" s="3"/>
      <c r="YT273" s="3"/>
      <c r="YU273" s="3"/>
      <c r="YV273" s="3"/>
      <c r="YW273" s="3"/>
      <c r="YX273" s="3"/>
      <c r="YY273" s="3"/>
      <c r="YZ273" s="3"/>
      <c r="ZA273" s="3"/>
      <c r="ZB273" s="3"/>
      <c r="ZC273" s="3"/>
      <c r="ZD273" s="3"/>
      <c r="ZE273" s="3"/>
      <c r="ZF273" s="3"/>
      <c r="ZG273" s="3"/>
      <c r="ZH273" s="3"/>
      <c r="ZI273" s="3"/>
      <c r="ZJ273" s="3"/>
      <c r="ZK273" s="3"/>
      <c r="ZL273" s="3"/>
      <c r="ZM273" s="3"/>
      <c r="ZN273" s="3"/>
      <c r="ZO273" s="3"/>
      <c r="ZP273" s="3"/>
      <c r="ZQ273" s="3"/>
      <c r="ZR273" s="3"/>
      <c r="ZS273" s="3"/>
      <c r="ZT273" s="3"/>
      <c r="ZU273" s="3"/>
      <c r="ZV273" s="3"/>
      <c r="ZW273" s="3"/>
      <c r="ZX273" s="3"/>
      <c r="ZY273" s="3"/>
      <c r="ZZ273" s="3"/>
      <c r="AAA273" s="3"/>
      <c r="AAB273" s="3"/>
      <c r="AAC273" s="3"/>
      <c r="AAD273" s="3"/>
      <c r="AAE273" s="3"/>
      <c r="AAF273" s="3"/>
      <c r="AAG273" s="3"/>
      <c r="AAH273" s="3"/>
      <c r="AAI273" s="3"/>
      <c r="AAJ273" s="3"/>
      <c r="AAK273" s="3"/>
      <c r="AAL273" s="3"/>
      <c r="AAM273" s="3"/>
      <c r="AAN273" s="3"/>
      <c r="AAO273" s="3"/>
      <c r="AAP273" s="3"/>
      <c r="AAQ273" s="3"/>
      <c r="AAR273" s="3"/>
      <c r="AAS273" s="3"/>
      <c r="AAT273" s="3"/>
      <c r="AAU273" s="3"/>
      <c r="AAV273" s="3"/>
      <c r="AAW273" s="3"/>
      <c r="AAX273" s="3"/>
      <c r="AAY273" s="3"/>
      <c r="AAZ273" s="3"/>
      <c r="ABA273" s="3"/>
      <c r="ABB273" s="3"/>
      <c r="ABC273" s="3"/>
      <c r="ABD273" s="3"/>
      <c r="ABE273" s="3"/>
      <c r="ABF273" s="3"/>
      <c r="ABG273" s="3"/>
      <c r="ABH273" s="3"/>
      <c r="ABI273" s="3"/>
      <c r="ABJ273" s="3"/>
      <c r="ABK273" s="3"/>
      <c r="ABL273" s="3"/>
      <c r="ABM273" s="3"/>
      <c r="ABN273" s="3"/>
      <c r="ABO273" s="3"/>
      <c r="ABP273" s="3"/>
      <c r="ABQ273" s="3"/>
      <c r="ABR273" s="3"/>
      <c r="ABS273" s="3"/>
      <c r="ABT273" s="3"/>
      <c r="ABU273" s="3"/>
      <c r="ABV273" s="3"/>
      <c r="ABW273" s="3"/>
      <c r="ABX273" s="3"/>
      <c r="ABY273" s="3"/>
      <c r="ABZ273" s="3"/>
      <c r="ACA273" s="3"/>
      <c r="ACB273" s="3"/>
      <c r="ACC273" s="3"/>
      <c r="ACD273" s="3"/>
      <c r="ACE273" s="3"/>
      <c r="ACF273" s="3"/>
      <c r="ACG273" s="3"/>
      <c r="ACH273" s="3"/>
      <c r="ACI273" s="3"/>
      <c r="ACJ273" s="3"/>
      <c r="ACK273" s="3"/>
      <c r="ACL273" s="3"/>
      <c r="ACM273" s="3"/>
      <c r="ACN273" s="3"/>
      <c r="ACO273" s="3"/>
      <c r="ACP273" s="3"/>
      <c r="ACQ273" s="3"/>
      <c r="ACR273" s="3"/>
      <c r="ACS273" s="3"/>
      <c r="ACT273" s="3"/>
      <c r="ACU273" s="3"/>
      <c r="ACV273" s="3"/>
      <c r="ACW273" s="3"/>
      <c r="ACX273" s="3"/>
      <c r="ACY273" s="3"/>
      <c r="ACZ273" s="3"/>
      <c r="ADA273" s="3"/>
      <c r="ADB273" s="3"/>
      <c r="ADC273" s="3"/>
      <c r="ADD273" s="3"/>
    </row>
    <row r="274" spans="1:784" x14ac:dyDescent="0.25">
      <c r="A274" s="5">
        <v>2014</v>
      </c>
      <c r="B274" s="13" t="s">
        <v>171</v>
      </c>
      <c r="C274" s="14" t="s">
        <v>172</v>
      </c>
      <c r="D274" s="42">
        <v>20.5</v>
      </c>
      <c r="E274" s="42">
        <v>10.07</v>
      </c>
      <c r="F274" s="42">
        <v>11.31</v>
      </c>
      <c r="G274" s="42">
        <v>27.55</v>
      </c>
      <c r="H274" s="42">
        <v>21.54</v>
      </c>
      <c r="I274" s="42">
        <v>25.96</v>
      </c>
      <c r="J274" s="42">
        <v>10.7</v>
      </c>
      <c r="K274" s="42">
        <v>18</v>
      </c>
      <c r="L274" s="42">
        <v>34.03</v>
      </c>
      <c r="M274" s="42">
        <v>17.61</v>
      </c>
      <c r="N274" s="42">
        <v>22.6</v>
      </c>
      <c r="O274" s="42">
        <v>14.99</v>
      </c>
      <c r="P274" s="42">
        <v>21.83</v>
      </c>
      <c r="Q274" s="42">
        <v>18.579999999999998</v>
      </c>
      <c r="R274" s="42">
        <v>18.170000000000002</v>
      </c>
      <c r="S274" s="42">
        <v>18.41</v>
      </c>
      <c r="T274" s="42">
        <v>13.29</v>
      </c>
      <c r="U274" s="42">
        <v>15.29</v>
      </c>
      <c r="V274" s="42">
        <v>24.71</v>
      </c>
      <c r="W274" s="42">
        <v>14.06</v>
      </c>
    </row>
    <row r="275" spans="1:784" x14ac:dyDescent="0.25">
      <c r="A275" s="5">
        <v>2015</v>
      </c>
      <c r="B275" s="13" t="s">
        <v>171</v>
      </c>
      <c r="C275" s="14" t="s">
        <v>172</v>
      </c>
      <c r="D275" s="40">
        <v>17.63</v>
      </c>
      <c r="E275" s="40">
        <v>8.66</v>
      </c>
      <c r="F275" s="40">
        <v>9.73</v>
      </c>
      <c r="G275" s="40">
        <v>23.69</v>
      </c>
      <c r="H275" s="40">
        <v>18.52</v>
      </c>
      <c r="I275" s="40">
        <v>22.33</v>
      </c>
      <c r="J275" s="40">
        <v>9.1999999999999993</v>
      </c>
      <c r="K275" s="40">
        <v>15.48</v>
      </c>
      <c r="L275" s="40">
        <v>29.27</v>
      </c>
      <c r="M275" s="40">
        <v>15.14</v>
      </c>
      <c r="N275" s="40">
        <v>19.440000000000001</v>
      </c>
      <c r="O275" s="40">
        <v>12.89</v>
      </c>
      <c r="P275" s="40">
        <v>18.77</v>
      </c>
      <c r="Q275" s="40">
        <v>15.98</v>
      </c>
      <c r="R275" s="40">
        <v>15.63</v>
      </c>
      <c r="S275" s="40">
        <v>15.83</v>
      </c>
      <c r="T275" s="40">
        <v>11.43</v>
      </c>
      <c r="U275" s="40">
        <v>13.15</v>
      </c>
      <c r="V275" s="40">
        <v>21.25</v>
      </c>
      <c r="W275" s="40">
        <v>12.09</v>
      </c>
    </row>
    <row r="276" spans="1:784" x14ac:dyDescent="0.25">
      <c r="A276" s="5">
        <v>2016</v>
      </c>
      <c r="B276" s="13" t="s">
        <v>171</v>
      </c>
      <c r="C276" s="14" t="s">
        <v>172</v>
      </c>
      <c r="D276" s="40">
        <v>19.63</v>
      </c>
      <c r="E276" s="40">
        <v>17.28</v>
      </c>
      <c r="F276" s="40">
        <v>20.76</v>
      </c>
      <c r="G276" s="40">
        <v>22.06</v>
      </c>
      <c r="H276" s="40">
        <v>12.68</v>
      </c>
      <c r="I276" s="40">
        <v>16.82</v>
      </c>
      <c r="J276" s="40">
        <v>18.43</v>
      </c>
      <c r="K276" s="40">
        <v>30.03</v>
      </c>
      <c r="L276" s="40">
        <v>20.75</v>
      </c>
      <c r="M276" s="40">
        <v>17.86</v>
      </c>
      <c r="N276" s="40">
        <v>16</v>
      </c>
      <c r="O276" s="40">
        <v>16.149999999999999</v>
      </c>
      <c r="P276" s="40">
        <v>21.15</v>
      </c>
      <c r="Q276" s="40">
        <v>10.74</v>
      </c>
      <c r="R276" s="40">
        <v>18.23</v>
      </c>
      <c r="S276" s="40">
        <v>21.26</v>
      </c>
      <c r="T276" s="40">
        <v>20.29</v>
      </c>
      <c r="U276" s="40">
        <v>19.100000000000001</v>
      </c>
      <c r="V276" s="40">
        <v>17.239999999999998</v>
      </c>
      <c r="W276" s="40">
        <v>14.73</v>
      </c>
    </row>
    <row r="277" spans="1:784" x14ac:dyDescent="0.25">
      <c r="A277" s="5">
        <v>2017</v>
      </c>
      <c r="B277" s="13" t="s">
        <v>171</v>
      </c>
      <c r="C277" s="14" t="s">
        <v>172</v>
      </c>
      <c r="D277" s="40">
        <v>20.190000000000001</v>
      </c>
      <c r="E277" s="40">
        <v>16.7</v>
      </c>
      <c r="F277" s="40">
        <v>21.91</v>
      </c>
      <c r="G277" s="40">
        <v>22.19</v>
      </c>
      <c r="H277" s="40">
        <v>13.01</v>
      </c>
      <c r="I277" s="40">
        <v>17.12</v>
      </c>
      <c r="J277" s="40">
        <v>17.21</v>
      </c>
      <c r="K277" s="40">
        <v>27.1</v>
      </c>
      <c r="L277" s="40">
        <v>20.309999999999999</v>
      </c>
      <c r="M277" s="40">
        <v>19.41</v>
      </c>
      <c r="N277" s="40">
        <v>16.63</v>
      </c>
      <c r="O277" s="40">
        <v>15.81</v>
      </c>
      <c r="P277" s="40">
        <v>21.21</v>
      </c>
      <c r="Q277" s="40">
        <v>9.23</v>
      </c>
      <c r="R277" s="40">
        <v>19.48</v>
      </c>
      <c r="S277" s="40">
        <v>21.28</v>
      </c>
      <c r="T277" s="40">
        <v>19.04</v>
      </c>
      <c r="U277" s="40">
        <v>21.8</v>
      </c>
      <c r="V277" s="40">
        <v>18.54</v>
      </c>
      <c r="W277" s="40">
        <v>15.67</v>
      </c>
    </row>
    <row r="278" spans="1:784" x14ac:dyDescent="0.25">
      <c r="A278" s="5">
        <v>2018</v>
      </c>
      <c r="B278" s="13" t="s">
        <v>171</v>
      </c>
      <c r="C278" s="14" t="s">
        <v>172</v>
      </c>
      <c r="D278" s="43">
        <v>19.84</v>
      </c>
      <c r="E278" s="43">
        <v>19.18</v>
      </c>
      <c r="F278" s="43">
        <v>24.5</v>
      </c>
      <c r="G278" s="43">
        <v>19.22</v>
      </c>
      <c r="H278" s="43">
        <v>9.93</v>
      </c>
      <c r="I278" s="43">
        <v>19.03</v>
      </c>
      <c r="J278" s="43">
        <v>18.88</v>
      </c>
      <c r="K278" s="43">
        <v>30.85</v>
      </c>
      <c r="L278" s="43">
        <v>22.44</v>
      </c>
      <c r="M278" s="43">
        <v>17.62</v>
      </c>
      <c r="N278" s="43">
        <v>19</v>
      </c>
      <c r="O278" s="43">
        <v>16.88</v>
      </c>
      <c r="P278" s="43">
        <v>17.059999999999999</v>
      </c>
      <c r="Q278" s="43">
        <v>13.91</v>
      </c>
      <c r="R278" s="43">
        <v>18.38</v>
      </c>
      <c r="S278" s="43">
        <v>18.170000000000002</v>
      </c>
      <c r="T278" s="43">
        <v>19.04</v>
      </c>
      <c r="U278" s="43">
        <v>23.78</v>
      </c>
      <c r="V278" s="43">
        <v>19.82</v>
      </c>
      <c r="W278" s="43">
        <v>23.41</v>
      </c>
    </row>
    <row r="279" spans="1:784" s="12" customFormat="1" ht="15.75" thickBot="1" x14ac:dyDescent="0.3">
      <c r="A279" s="9">
        <v>2019</v>
      </c>
      <c r="B279" s="10" t="s">
        <v>171</v>
      </c>
      <c r="C279" s="11" t="s">
        <v>172</v>
      </c>
      <c r="D279" s="41">
        <v>20.927060000000001</v>
      </c>
      <c r="E279" s="41">
        <v>15.384460000000004</v>
      </c>
      <c r="F279" s="41">
        <v>18.876940000000001</v>
      </c>
      <c r="G279" s="41">
        <v>24.547940000000001</v>
      </c>
      <c r="H279" s="41">
        <v>16.195520000000002</v>
      </c>
      <c r="I279" s="41">
        <v>21.669640000000005</v>
      </c>
      <c r="J279" s="41">
        <v>15.925880000000001</v>
      </c>
      <c r="K279" s="41">
        <v>25.992440000000002</v>
      </c>
      <c r="L279" s="41">
        <v>27.135200000000001</v>
      </c>
      <c r="M279" s="41">
        <v>18.754960000000001</v>
      </c>
      <c r="N279" s="41">
        <v>20.045380000000002</v>
      </c>
      <c r="O279" s="41">
        <v>16.41808</v>
      </c>
      <c r="P279" s="41">
        <v>21.40428</v>
      </c>
      <c r="Q279" s="41">
        <v>14.64616</v>
      </c>
      <c r="R279" s="41">
        <v>19.236460000000001</v>
      </c>
      <c r="S279" s="41">
        <v>20.319300000000002</v>
      </c>
      <c r="T279" s="41">
        <v>17.781260000000003</v>
      </c>
      <c r="U279" s="41">
        <v>19.927680000000002</v>
      </c>
      <c r="V279" s="41">
        <v>21.733840000000004</v>
      </c>
      <c r="W279" s="41">
        <v>17.111440000000002</v>
      </c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3"/>
      <c r="JQ279" s="3"/>
      <c r="JR279" s="3"/>
      <c r="JS279" s="3"/>
      <c r="JT279" s="3"/>
      <c r="JU279" s="3"/>
      <c r="JV279" s="3"/>
      <c r="JW279" s="3"/>
      <c r="JX279" s="3"/>
      <c r="JY279" s="3"/>
      <c r="JZ279" s="3"/>
      <c r="KA279" s="3"/>
      <c r="KB279" s="3"/>
      <c r="KC279" s="3"/>
      <c r="KD279" s="3"/>
      <c r="KE279" s="3"/>
      <c r="KF279" s="3"/>
      <c r="KG279" s="3"/>
      <c r="KH279" s="3"/>
      <c r="KI279" s="3"/>
      <c r="KJ279" s="3"/>
      <c r="KK279" s="3"/>
      <c r="KL279" s="3"/>
      <c r="KM279" s="3"/>
      <c r="KN279" s="3"/>
      <c r="KO279" s="3"/>
      <c r="KP279" s="3"/>
      <c r="KQ279" s="3"/>
      <c r="KR279" s="3"/>
      <c r="KS279" s="3"/>
      <c r="KT279" s="3"/>
      <c r="KU279" s="3"/>
      <c r="KV279" s="3"/>
      <c r="KW279" s="3"/>
      <c r="KX279" s="3"/>
      <c r="KY279" s="3"/>
      <c r="KZ279" s="3"/>
      <c r="LA279" s="3"/>
      <c r="LB279" s="3"/>
      <c r="LC279" s="3"/>
      <c r="LD279" s="3"/>
      <c r="LE279" s="3"/>
      <c r="LF279" s="3"/>
      <c r="LG279" s="3"/>
      <c r="LH279" s="3"/>
      <c r="LI279" s="3"/>
      <c r="LJ279" s="3"/>
      <c r="LK279" s="3"/>
      <c r="LL279" s="3"/>
      <c r="LM279" s="3"/>
      <c r="LN279" s="3"/>
      <c r="LO279" s="3"/>
      <c r="LP279" s="3"/>
      <c r="LQ279" s="3"/>
      <c r="LR279" s="3"/>
      <c r="LS279" s="3"/>
      <c r="LT279" s="3"/>
      <c r="LU279" s="3"/>
      <c r="LV279" s="3"/>
      <c r="LW279" s="3"/>
      <c r="LX279" s="3"/>
      <c r="LY279" s="3"/>
      <c r="LZ279" s="3"/>
      <c r="MA279" s="3"/>
      <c r="MB279" s="3"/>
      <c r="MC279" s="3"/>
      <c r="MD279" s="3"/>
      <c r="ME279" s="3"/>
      <c r="MF279" s="3"/>
      <c r="MG279" s="3"/>
      <c r="MH279" s="3"/>
      <c r="MI279" s="3"/>
      <c r="MJ279" s="3"/>
      <c r="MK279" s="3"/>
      <c r="ML279" s="3"/>
      <c r="MM279" s="3"/>
      <c r="MN279" s="3"/>
      <c r="MO279" s="3"/>
      <c r="MP279" s="3"/>
      <c r="MQ279" s="3"/>
      <c r="MR279" s="3"/>
      <c r="MS279" s="3"/>
      <c r="MT279" s="3"/>
      <c r="MU279" s="3"/>
      <c r="MV279" s="3"/>
      <c r="MW279" s="3"/>
      <c r="MX279" s="3"/>
      <c r="MY279" s="3"/>
      <c r="MZ279" s="3"/>
      <c r="NA279" s="3"/>
      <c r="NB279" s="3"/>
      <c r="NC279" s="3"/>
      <c r="ND279" s="3"/>
      <c r="NE279" s="3"/>
      <c r="NF279" s="3"/>
      <c r="NG279" s="3"/>
      <c r="NH279" s="3"/>
      <c r="NI279" s="3"/>
      <c r="NJ279" s="3"/>
      <c r="NK279" s="3"/>
      <c r="NL279" s="3"/>
      <c r="NM279" s="3"/>
      <c r="NN279" s="3"/>
      <c r="NO279" s="3"/>
      <c r="NP279" s="3"/>
      <c r="NQ279" s="3"/>
      <c r="NR279" s="3"/>
      <c r="NS279" s="3"/>
      <c r="NT279" s="3"/>
      <c r="NU279" s="3"/>
      <c r="NV279" s="3"/>
      <c r="NW279" s="3"/>
      <c r="NX279" s="3"/>
      <c r="NY279" s="3"/>
      <c r="NZ279" s="3"/>
      <c r="OA279" s="3"/>
      <c r="OB279" s="3"/>
      <c r="OC279" s="3"/>
      <c r="OD279" s="3"/>
      <c r="OE279" s="3"/>
      <c r="OF279" s="3"/>
      <c r="OG279" s="3"/>
      <c r="OH279" s="3"/>
      <c r="OI279" s="3"/>
      <c r="OJ279" s="3"/>
      <c r="OK279" s="3"/>
      <c r="OL279" s="3"/>
      <c r="OM279" s="3"/>
      <c r="ON279" s="3"/>
      <c r="OO279" s="3"/>
      <c r="OP279" s="3"/>
      <c r="OQ279" s="3"/>
      <c r="OR279" s="3"/>
      <c r="OS279" s="3"/>
      <c r="OT279" s="3"/>
      <c r="OU279" s="3"/>
      <c r="OV279" s="3"/>
      <c r="OW279" s="3"/>
      <c r="OX279" s="3"/>
      <c r="OY279" s="3"/>
      <c r="OZ279" s="3"/>
      <c r="PA279" s="3"/>
      <c r="PB279" s="3"/>
      <c r="PC279" s="3"/>
      <c r="PD279" s="3"/>
      <c r="PE279" s="3"/>
      <c r="PF279" s="3"/>
      <c r="PG279" s="3"/>
      <c r="PH279" s="3"/>
      <c r="PI279" s="3"/>
      <c r="PJ279" s="3"/>
      <c r="PK279" s="3"/>
      <c r="PL279" s="3"/>
      <c r="PM279" s="3"/>
      <c r="PN279" s="3"/>
      <c r="PO279" s="3"/>
      <c r="PP279" s="3"/>
      <c r="PQ279" s="3"/>
      <c r="PR279" s="3"/>
      <c r="PS279" s="3"/>
      <c r="PT279" s="3"/>
      <c r="PU279" s="3"/>
      <c r="PV279" s="3"/>
      <c r="PW279" s="3"/>
      <c r="PX279" s="3"/>
      <c r="PY279" s="3"/>
      <c r="PZ279" s="3"/>
      <c r="QA279" s="3"/>
      <c r="QB279" s="3"/>
      <c r="QC279" s="3"/>
      <c r="QD279" s="3"/>
      <c r="QE279" s="3"/>
      <c r="QF279" s="3"/>
      <c r="QG279" s="3"/>
      <c r="QH279" s="3"/>
      <c r="QI279" s="3"/>
      <c r="QJ279" s="3"/>
      <c r="QK279" s="3"/>
      <c r="QL279" s="3"/>
      <c r="QM279" s="3"/>
      <c r="QN279" s="3"/>
      <c r="QO279" s="3"/>
      <c r="QP279" s="3"/>
      <c r="QQ279" s="3"/>
      <c r="QR279" s="3"/>
      <c r="QS279" s="3"/>
      <c r="QT279" s="3"/>
      <c r="QU279" s="3"/>
      <c r="QV279" s="3"/>
      <c r="QW279" s="3"/>
      <c r="QX279" s="3"/>
      <c r="QY279" s="3"/>
      <c r="QZ279" s="3"/>
      <c r="RA279" s="3"/>
      <c r="RB279" s="3"/>
      <c r="RC279" s="3"/>
      <c r="RD279" s="3"/>
      <c r="RE279" s="3"/>
      <c r="RF279" s="3"/>
      <c r="RG279" s="3"/>
      <c r="RH279" s="3"/>
      <c r="RI279" s="3"/>
      <c r="RJ279" s="3"/>
      <c r="RK279" s="3"/>
      <c r="RL279" s="3"/>
      <c r="RM279" s="3"/>
      <c r="RN279" s="3"/>
      <c r="RO279" s="3"/>
      <c r="RP279" s="3"/>
      <c r="RQ279" s="3"/>
      <c r="RR279" s="3"/>
      <c r="RS279" s="3"/>
      <c r="RT279" s="3"/>
      <c r="RU279" s="3"/>
      <c r="RV279" s="3"/>
      <c r="RW279" s="3"/>
      <c r="RX279" s="3"/>
      <c r="RY279" s="3"/>
      <c r="RZ279" s="3"/>
      <c r="SA279" s="3"/>
      <c r="SB279" s="3"/>
      <c r="SC279" s="3"/>
      <c r="SD279" s="3"/>
      <c r="SE279" s="3"/>
      <c r="SF279" s="3"/>
      <c r="SG279" s="3"/>
      <c r="SH279" s="3"/>
      <c r="SI279" s="3"/>
      <c r="SJ279" s="3"/>
      <c r="SK279" s="3"/>
      <c r="SL279" s="3"/>
      <c r="SM279" s="3"/>
      <c r="SN279" s="3"/>
      <c r="SO279" s="3"/>
      <c r="SP279" s="3"/>
      <c r="SQ279" s="3"/>
      <c r="SR279" s="3"/>
      <c r="SS279" s="3"/>
      <c r="ST279" s="3"/>
      <c r="SU279" s="3"/>
      <c r="SV279" s="3"/>
      <c r="SW279" s="3"/>
      <c r="SX279" s="3"/>
      <c r="SY279" s="3"/>
      <c r="SZ279" s="3"/>
      <c r="TA279" s="3"/>
      <c r="TB279" s="3"/>
      <c r="TC279" s="3"/>
      <c r="TD279" s="3"/>
      <c r="TE279" s="3"/>
      <c r="TF279" s="3"/>
      <c r="TG279" s="3"/>
      <c r="TH279" s="3"/>
      <c r="TI279" s="3"/>
      <c r="TJ279" s="3"/>
      <c r="TK279" s="3"/>
      <c r="TL279" s="3"/>
      <c r="TM279" s="3"/>
      <c r="TN279" s="3"/>
      <c r="TO279" s="3"/>
      <c r="TP279" s="3"/>
      <c r="TQ279" s="3"/>
      <c r="TR279" s="3"/>
      <c r="TS279" s="3"/>
      <c r="TT279" s="3"/>
      <c r="TU279" s="3"/>
      <c r="TV279" s="3"/>
      <c r="TW279" s="3"/>
      <c r="TX279" s="3"/>
      <c r="TY279" s="3"/>
      <c r="TZ279" s="3"/>
      <c r="UA279" s="3"/>
      <c r="UB279" s="3"/>
      <c r="UC279" s="3"/>
      <c r="UD279" s="3"/>
      <c r="UE279" s="3"/>
      <c r="UF279" s="3"/>
      <c r="UG279" s="3"/>
      <c r="UH279" s="3"/>
      <c r="UI279" s="3"/>
      <c r="UJ279" s="3"/>
      <c r="UK279" s="3"/>
      <c r="UL279" s="3"/>
      <c r="UM279" s="3"/>
      <c r="UN279" s="3"/>
      <c r="UO279" s="3"/>
      <c r="UP279" s="3"/>
      <c r="UQ279" s="3"/>
      <c r="UR279" s="3"/>
      <c r="US279" s="3"/>
      <c r="UT279" s="3"/>
      <c r="UU279" s="3"/>
      <c r="UV279" s="3"/>
      <c r="UW279" s="3"/>
      <c r="UX279" s="3"/>
      <c r="UY279" s="3"/>
      <c r="UZ279" s="3"/>
      <c r="VA279" s="3"/>
      <c r="VB279" s="3"/>
      <c r="VC279" s="3"/>
      <c r="VD279" s="3"/>
      <c r="VE279" s="3"/>
      <c r="VF279" s="3"/>
      <c r="VG279" s="3"/>
      <c r="VH279" s="3"/>
      <c r="VI279" s="3"/>
      <c r="VJ279" s="3"/>
      <c r="VK279" s="3"/>
      <c r="VL279" s="3"/>
      <c r="VM279" s="3"/>
      <c r="VN279" s="3"/>
      <c r="VO279" s="3"/>
      <c r="VP279" s="3"/>
      <c r="VQ279" s="3"/>
      <c r="VR279" s="3"/>
      <c r="VS279" s="3"/>
      <c r="VT279" s="3"/>
      <c r="VU279" s="3"/>
      <c r="VV279" s="3"/>
      <c r="VW279" s="3"/>
      <c r="VX279" s="3"/>
      <c r="VY279" s="3"/>
      <c r="VZ279" s="3"/>
      <c r="WA279" s="3"/>
      <c r="WB279" s="3"/>
      <c r="WC279" s="3"/>
      <c r="WD279" s="3"/>
      <c r="WE279" s="3"/>
      <c r="WF279" s="3"/>
      <c r="WG279" s="3"/>
      <c r="WH279" s="3"/>
      <c r="WI279" s="3"/>
      <c r="WJ279" s="3"/>
      <c r="WK279" s="3"/>
      <c r="WL279" s="3"/>
      <c r="WM279" s="3"/>
      <c r="WN279" s="3"/>
      <c r="WO279" s="3"/>
      <c r="WP279" s="3"/>
      <c r="WQ279" s="3"/>
      <c r="WR279" s="3"/>
      <c r="WS279" s="3"/>
      <c r="WT279" s="3"/>
      <c r="WU279" s="3"/>
      <c r="WV279" s="3"/>
      <c r="WW279" s="3"/>
      <c r="WX279" s="3"/>
      <c r="WY279" s="3"/>
      <c r="WZ279" s="3"/>
      <c r="XA279" s="3"/>
      <c r="XB279" s="3"/>
      <c r="XC279" s="3"/>
      <c r="XD279" s="3"/>
      <c r="XE279" s="3"/>
      <c r="XF279" s="3"/>
      <c r="XG279" s="3"/>
      <c r="XH279" s="3"/>
      <c r="XI279" s="3"/>
      <c r="XJ279" s="3"/>
      <c r="XK279" s="3"/>
      <c r="XL279" s="3"/>
      <c r="XM279" s="3"/>
      <c r="XN279" s="3"/>
      <c r="XO279" s="3"/>
      <c r="XP279" s="3"/>
      <c r="XQ279" s="3"/>
      <c r="XR279" s="3"/>
      <c r="XS279" s="3"/>
      <c r="XT279" s="3"/>
      <c r="XU279" s="3"/>
      <c r="XV279" s="3"/>
      <c r="XW279" s="3"/>
      <c r="XX279" s="3"/>
      <c r="XY279" s="3"/>
      <c r="XZ279" s="3"/>
      <c r="YA279" s="3"/>
      <c r="YB279" s="3"/>
      <c r="YC279" s="3"/>
      <c r="YD279" s="3"/>
      <c r="YE279" s="3"/>
      <c r="YF279" s="3"/>
      <c r="YG279" s="3"/>
      <c r="YH279" s="3"/>
      <c r="YI279" s="3"/>
      <c r="YJ279" s="3"/>
      <c r="YK279" s="3"/>
      <c r="YL279" s="3"/>
      <c r="YM279" s="3"/>
      <c r="YN279" s="3"/>
      <c r="YO279" s="3"/>
      <c r="YP279" s="3"/>
      <c r="YQ279" s="3"/>
      <c r="YR279" s="3"/>
      <c r="YS279" s="3"/>
      <c r="YT279" s="3"/>
      <c r="YU279" s="3"/>
      <c r="YV279" s="3"/>
      <c r="YW279" s="3"/>
      <c r="YX279" s="3"/>
      <c r="YY279" s="3"/>
      <c r="YZ279" s="3"/>
      <c r="ZA279" s="3"/>
      <c r="ZB279" s="3"/>
      <c r="ZC279" s="3"/>
      <c r="ZD279" s="3"/>
      <c r="ZE279" s="3"/>
      <c r="ZF279" s="3"/>
      <c r="ZG279" s="3"/>
      <c r="ZH279" s="3"/>
      <c r="ZI279" s="3"/>
      <c r="ZJ279" s="3"/>
      <c r="ZK279" s="3"/>
      <c r="ZL279" s="3"/>
      <c r="ZM279" s="3"/>
      <c r="ZN279" s="3"/>
      <c r="ZO279" s="3"/>
      <c r="ZP279" s="3"/>
      <c r="ZQ279" s="3"/>
      <c r="ZR279" s="3"/>
      <c r="ZS279" s="3"/>
      <c r="ZT279" s="3"/>
      <c r="ZU279" s="3"/>
      <c r="ZV279" s="3"/>
      <c r="ZW279" s="3"/>
      <c r="ZX279" s="3"/>
      <c r="ZY279" s="3"/>
      <c r="ZZ279" s="3"/>
      <c r="AAA279" s="3"/>
      <c r="AAB279" s="3"/>
      <c r="AAC279" s="3"/>
      <c r="AAD279" s="3"/>
      <c r="AAE279" s="3"/>
      <c r="AAF279" s="3"/>
      <c r="AAG279" s="3"/>
      <c r="AAH279" s="3"/>
      <c r="AAI279" s="3"/>
      <c r="AAJ279" s="3"/>
      <c r="AAK279" s="3"/>
      <c r="AAL279" s="3"/>
      <c r="AAM279" s="3"/>
      <c r="AAN279" s="3"/>
      <c r="AAO279" s="3"/>
      <c r="AAP279" s="3"/>
      <c r="AAQ279" s="3"/>
      <c r="AAR279" s="3"/>
      <c r="AAS279" s="3"/>
      <c r="AAT279" s="3"/>
      <c r="AAU279" s="3"/>
      <c r="AAV279" s="3"/>
      <c r="AAW279" s="3"/>
      <c r="AAX279" s="3"/>
      <c r="AAY279" s="3"/>
      <c r="AAZ279" s="3"/>
      <c r="ABA279" s="3"/>
      <c r="ABB279" s="3"/>
      <c r="ABC279" s="3"/>
      <c r="ABD279" s="3"/>
      <c r="ABE279" s="3"/>
      <c r="ABF279" s="3"/>
      <c r="ABG279" s="3"/>
      <c r="ABH279" s="3"/>
      <c r="ABI279" s="3"/>
      <c r="ABJ279" s="3"/>
      <c r="ABK279" s="3"/>
      <c r="ABL279" s="3"/>
      <c r="ABM279" s="3"/>
      <c r="ABN279" s="3"/>
      <c r="ABO279" s="3"/>
      <c r="ABP279" s="3"/>
      <c r="ABQ279" s="3"/>
      <c r="ABR279" s="3"/>
      <c r="ABS279" s="3"/>
      <c r="ABT279" s="3"/>
      <c r="ABU279" s="3"/>
      <c r="ABV279" s="3"/>
      <c r="ABW279" s="3"/>
      <c r="ABX279" s="3"/>
      <c r="ABY279" s="3"/>
      <c r="ABZ279" s="3"/>
      <c r="ACA279" s="3"/>
      <c r="ACB279" s="3"/>
      <c r="ACC279" s="3"/>
      <c r="ACD279" s="3"/>
      <c r="ACE279" s="3"/>
      <c r="ACF279" s="3"/>
      <c r="ACG279" s="3"/>
      <c r="ACH279" s="3"/>
      <c r="ACI279" s="3"/>
      <c r="ACJ279" s="3"/>
      <c r="ACK279" s="3"/>
      <c r="ACL279" s="3"/>
      <c r="ACM279" s="3"/>
      <c r="ACN279" s="3"/>
      <c r="ACO279" s="3"/>
      <c r="ACP279" s="3"/>
      <c r="ACQ279" s="3"/>
      <c r="ACR279" s="3"/>
      <c r="ACS279" s="3"/>
      <c r="ACT279" s="3"/>
      <c r="ACU279" s="3"/>
      <c r="ACV279" s="3"/>
      <c r="ACW279" s="3"/>
      <c r="ACX279" s="3"/>
      <c r="ACY279" s="3"/>
      <c r="ACZ279" s="3"/>
      <c r="ADA279" s="3"/>
      <c r="ADB279" s="3"/>
      <c r="ADC279" s="3"/>
      <c r="ADD279" s="3"/>
    </row>
    <row r="280" spans="1:784" x14ac:dyDescent="0.25">
      <c r="A280" s="5">
        <v>2014</v>
      </c>
      <c r="B280" s="13" t="s">
        <v>173</v>
      </c>
      <c r="C280" s="14" t="s">
        <v>174</v>
      </c>
      <c r="D280" s="42">
        <v>17.850000000000001</v>
      </c>
      <c r="E280" s="42">
        <v>11.5</v>
      </c>
      <c r="F280" s="42">
        <v>7.09</v>
      </c>
      <c r="G280" s="42">
        <v>15.5</v>
      </c>
      <c r="H280" s="42">
        <v>9.6999999999999993</v>
      </c>
      <c r="I280" s="42">
        <v>19.45</v>
      </c>
      <c r="J280" s="42"/>
      <c r="K280" s="42">
        <v>15</v>
      </c>
      <c r="L280" s="42">
        <v>18.670000000000002</v>
      </c>
      <c r="M280" s="42">
        <v>27.4</v>
      </c>
      <c r="N280" s="42"/>
      <c r="O280" s="42">
        <v>15.1</v>
      </c>
      <c r="P280" s="42">
        <v>23.58</v>
      </c>
      <c r="Q280" s="42"/>
      <c r="R280" s="42">
        <v>15.02</v>
      </c>
      <c r="S280" s="42">
        <v>15.18</v>
      </c>
      <c r="T280" s="42"/>
      <c r="U280" s="42"/>
      <c r="V280" s="42"/>
      <c r="W280" s="42"/>
    </row>
    <row r="281" spans="1:784" x14ac:dyDescent="0.25">
      <c r="A281" s="5">
        <v>2015</v>
      </c>
      <c r="B281" s="13" t="s">
        <v>173</v>
      </c>
      <c r="C281" s="14" t="s">
        <v>174</v>
      </c>
      <c r="D281" s="40">
        <v>15.35</v>
      </c>
      <c r="E281" s="40">
        <v>9.89</v>
      </c>
      <c r="F281" s="40">
        <v>6.1</v>
      </c>
      <c r="G281" s="40">
        <v>13.33</v>
      </c>
      <c r="H281" s="40">
        <v>8.34</v>
      </c>
      <c r="I281" s="40">
        <v>16.73</v>
      </c>
      <c r="J281" s="40"/>
      <c r="K281" s="40">
        <v>12.9</v>
      </c>
      <c r="L281" s="40">
        <v>16.059999999999999</v>
      </c>
      <c r="M281" s="40">
        <v>23.56</v>
      </c>
      <c r="N281" s="40"/>
      <c r="O281" s="40">
        <v>12.99</v>
      </c>
      <c r="P281" s="40">
        <v>20.28</v>
      </c>
      <c r="Q281" s="40"/>
      <c r="R281" s="40">
        <v>12.92</v>
      </c>
      <c r="S281" s="40">
        <v>13.05</v>
      </c>
      <c r="T281" s="40"/>
      <c r="U281" s="40"/>
      <c r="V281" s="40"/>
      <c r="W281" s="40"/>
    </row>
    <row r="282" spans="1:784" x14ac:dyDescent="0.25">
      <c r="A282" s="5">
        <v>2016</v>
      </c>
      <c r="B282" s="13" t="s">
        <v>173</v>
      </c>
      <c r="C282" s="14" t="s">
        <v>174</v>
      </c>
      <c r="D282" s="40">
        <v>24.3</v>
      </c>
      <c r="E282" s="40">
        <v>16.649999999999999</v>
      </c>
      <c r="F282" s="40">
        <v>24.13</v>
      </c>
      <c r="G282" s="40">
        <v>22.63</v>
      </c>
      <c r="H282" s="40">
        <v>14.45</v>
      </c>
      <c r="I282" s="40">
        <v>25.85</v>
      </c>
      <c r="J282" s="40"/>
      <c r="K282" s="40">
        <v>25.3</v>
      </c>
      <c r="L282" s="40">
        <v>24.98</v>
      </c>
      <c r="M282" s="40"/>
      <c r="N282" s="40"/>
      <c r="O282" s="40">
        <v>26.2</v>
      </c>
      <c r="P282" s="40">
        <v>24.52</v>
      </c>
      <c r="Q282" s="40"/>
      <c r="R282" s="40">
        <v>26.2</v>
      </c>
      <c r="S282" s="40">
        <v>18.440000000000001</v>
      </c>
      <c r="T282" s="40">
        <v>25.2</v>
      </c>
      <c r="U282" s="40"/>
      <c r="V282" s="40"/>
      <c r="W282" s="40">
        <v>11.2</v>
      </c>
    </row>
    <row r="283" spans="1:784" x14ac:dyDescent="0.25">
      <c r="A283" s="5">
        <v>2017</v>
      </c>
      <c r="B283" s="13" t="s">
        <v>173</v>
      </c>
      <c r="C283" s="14" t="s">
        <v>174</v>
      </c>
      <c r="D283" s="40">
        <v>23.91</v>
      </c>
      <c r="E283" s="40">
        <v>11.73</v>
      </c>
      <c r="F283" s="40">
        <v>25.01</v>
      </c>
      <c r="G283" s="40">
        <v>27.57</v>
      </c>
      <c r="H283" s="40">
        <v>7.6</v>
      </c>
      <c r="I283" s="40">
        <v>23.01</v>
      </c>
      <c r="J283" s="40"/>
      <c r="K283" s="40">
        <v>25</v>
      </c>
      <c r="L283" s="40">
        <v>24.39</v>
      </c>
      <c r="M283" s="40">
        <v>30.4</v>
      </c>
      <c r="N283" s="40"/>
      <c r="O283" s="40"/>
      <c r="P283" s="40">
        <v>23.77</v>
      </c>
      <c r="Q283" s="40"/>
      <c r="R283" s="40">
        <v>26.14</v>
      </c>
      <c r="S283" s="40">
        <v>19.04</v>
      </c>
      <c r="T283" s="40">
        <v>24</v>
      </c>
      <c r="U283" s="40"/>
      <c r="V283" s="40"/>
      <c r="W283" s="40">
        <v>11.7</v>
      </c>
    </row>
    <row r="284" spans="1:784" x14ac:dyDescent="0.25">
      <c r="A284" s="5">
        <v>2018</v>
      </c>
      <c r="B284" s="13" t="s">
        <v>173</v>
      </c>
      <c r="C284" s="14" t="s">
        <v>174</v>
      </c>
      <c r="D284" s="43">
        <v>24.15</v>
      </c>
      <c r="E284" s="43">
        <v>1.2</v>
      </c>
      <c r="F284" s="43">
        <v>25.25</v>
      </c>
      <c r="G284" s="43">
        <v>28.5</v>
      </c>
      <c r="H284" s="43">
        <v>3.9</v>
      </c>
      <c r="I284" s="43">
        <v>24.04</v>
      </c>
      <c r="J284" s="43">
        <v>49.23</v>
      </c>
      <c r="K284" s="43">
        <v>26.13</v>
      </c>
      <c r="L284" s="43">
        <v>16.670000000000002</v>
      </c>
      <c r="M284" s="43"/>
      <c r="N284" s="43"/>
      <c r="O284" s="43"/>
      <c r="P284" s="43">
        <v>24.32</v>
      </c>
      <c r="Q284" s="43">
        <v>4.33</v>
      </c>
      <c r="R284" s="43">
        <v>23.84</v>
      </c>
      <c r="S284" s="43">
        <v>16.23</v>
      </c>
      <c r="T284" s="43">
        <v>24.56</v>
      </c>
      <c r="U284" s="43">
        <v>21.4</v>
      </c>
      <c r="V284" s="43">
        <v>23.46</v>
      </c>
      <c r="W284" s="43"/>
    </row>
    <row r="285" spans="1:784" s="12" customFormat="1" ht="15.75" thickBot="1" x14ac:dyDescent="0.3">
      <c r="A285" s="9">
        <v>2019</v>
      </c>
      <c r="B285" s="10" t="s">
        <v>173</v>
      </c>
      <c r="C285" s="11" t="s">
        <v>174</v>
      </c>
      <c r="D285" s="41">
        <v>22.589840000000002</v>
      </c>
      <c r="E285" s="41">
        <v>10.907579999999999</v>
      </c>
      <c r="F285" s="41">
        <v>18.74212</v>
      </c>
      <c r="G285" s="41">
        <v>23.011420000000001</v>
      </c>
      <c r="H285" s="41">
        <v>9.4138599999999979</v>
      </c>
      <c r="I285" s="41">
        <v>23.343120000000003</v>
      </c>
      <c r="J285" s="41"/>
      <c r="K285" s="41">
        <v>22.326620000000002</v>
      </c>
      <c r="L285" s="41">
        <v>21.564780000000006</v>
      </c>
      <c r="M285" s="41">
        <v>29.018399999999996</v>
      </c>
      <c r="N285" s="41"/>
      <c r="O285" s="41">
        <v>19.363433333333337</v>
      </c>
      <c r="P285" s="41">
        <v>24.924580000000002</v>
      </c>
      <c r="Q285" s="41"/>
      <c r="R285" s="41">
        <v>22.281680000000001</v>
      </c>
      <c r="S285" s="41">
        <v>17.535160000000001</v>
      </c>
      <c r="T285" s="41">
        <v>26.307733333333339</v>
      </c>
      <c r="U285" s="41"/>
      <c r="V285" s="41"/>
      <c r="W285" s="41">
        <v>12.2515</v>
      </c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/>
      <c r="PK285" s="3"/>
      <c r="PL285" s="3"/>
      <c r="PM285" s="3"/>
      <c r="PN285" s="3"/>
      <c r="PO285" s="3"/>
      <c r="PP285" s="3"/>
      <c r="PQ285" s="3"/>
      <c r="PR285" s="3"/>
      <c r="PS285" s="3"/>
      <c r="PT285" s="3"/>
      <c r="PU285" s="3"/>
      <c r="PV285" s="3"/>
      <c r="PW285" s="3"/>
      <c r="PX285" s="3"/>
      <c r="PY285" s="3"/>
      <c r="PZ285" s="3"/>
      <c r="QA285" s="3"/>
      <c r="QB285" s="3"/>
      <c r="QC285" s="3"/>
      <c r="QD285" s="3"/>
      <c r="QE285" s="3"/>
      <c r="QF285" s="3"/>
      <c r="QG285" s="3"/>
      <c r="QH285" s="3"/>
      <c r="QI285" s="3"/>
      <c r="QJ285" s="3"/>
      <c r="QK285" s="3"/>
      <c r="QL285" s="3"/>
      <c r="QM285" s="3"/>
      <c r="QN285" s="3"/>
      <c r="QO285" s="3"/>
      <c r="QP285" s="3"/>
      <c r="QQ285" s="3"/>
      <c r="QR285" s="3"/>
      <c r="QS285" s="3"/>
      <c r="QT285" s="3"/>
      <c r="QU285" s="3"/>
      <c r="QV285" s="3"/>
      <c r="QW285" s="3"/>
      <c r="QX285" s="3"/>
      <c r="QY285" s="3"/>
      <c r="QZ285" s="3"/>
      <c r="RA285" s="3"/>
      <c r="RB285" s="3"/>
      <c r="RC285" s="3"/>
      <c r="RD285" s="3"/>
      <c r="RE285" s="3"/>
      <c r="RF285" s="3"/>
      <c r="RG285" s="3"/>
      <c r="RH285" s="3"/>
      <c r="RI285" s="3"/>
      <c r="RJ285" s="3"/>
      <c r="RK285" s="3"/>
      <c r="RL285" s="3"/>
      <c r="RM285" s="3"/>
      <c r="RN285" s="3"/>
      <c r="RO285" s="3"/>
      <c r="RP285" s="3"/>
      <c r="RQ285" s="3"/>
      <c r="RR285" s="3"/>
      <c r="RS285" s="3"/>
      <c r="RT285" s="3"/>
      <c r="RU285" s="3"/>
      <c r="RV285" s="3"/>
      <c r="RW285" s="3"/>
      <c r="RX285" s="3"/>
      <c r="RY285" s="3"/>
      <c r="RZ285" s="3"/>
      <c r="SA285" s="3"/>
      <c r="SB285" s="3"/>
      <c r="SC285" s="3"/>
      <c r="SD285" s="3"/>
      <c r="SE285" s="3"/>
      <c r="SF285" s="3"/>
      <c r="SG285" s="3"/>
      <c r="SH285" s="3"/>
      <c r="SI285" s="3"/>
      <c r="SJ285" s="3"/>
      <c r="SK285" s="3"/>
      <c r="SL285" s="3"/>
      <c r="SM285" s="3"/>
      <c r="SN285" s="3"/>
      <c r="SO285" s="3"/>
      <c r="SP285" s="3"/>
      <c r="SQ285" s="3"/>
      <c r="SR285" s="3"/>
      <c r="SS285" s="3"/>
      <c r="ST285" s="3"/>
      <c r="SU285" s="3"/>
      <c r="SV285" s="3"/>
      <c r="SW285" s="3"/>
      <c r="SX285" s="3"/>
      <c r="SY285" s="3"/>
      <c r="SZ285" s="3"/>
      <c r="TA285" s="3"/>
      <c r="TB285" s="3"/>
      <c r="TC285" s="3"/>
      <c r="TD285" s="3"/>
      <c r="TE285" s="3"/>
      <c r="TF285" s="3"/>
      <c r="TG285" s="3"/>
      <c r="TH285" s="3"/>
      <c r="TI285" s="3"/>
      <c r="TJ285" s="3"/>
      <c r="TK285" s="3"/>
      <c r="TL285" s="3"/>
      <c r="TM285" s="3"/>
      <c r="TN285" s="3"/>
      <c r="TO285" s="3"/>
      <c r="TP285" s="3"/>
      <c r="TQ285" s="3"/>
      <c r="TR285" s="3"/>
      <c r="TS285" s="3"/>
      <c r="TT285" s="3"/>
      <c r="TU285" s="3"/>
      <c r="TV285" s="3"/>
      <c r="TW285" s="3"/>
      <c r="TX285" s="3"/>
      <c r="TY285" s="3"/>
      <c r="TZ285" s="3"/>
      <c r="UA285" s="3"/>
      <c r="UB285" s="3"/>
      <c r="UC285" s="3"/>
      <c r="UD285" s="3"/>
      <c r="UE285" s="3"/>
      <c r="UF285" s="3"/>
      <c r="UG285" s="3"/>
      <c r="UH285" s="3"/>
      <c r="UI285" s="3"/>
      <c r="UJ285" s="3"/>
      <c r="UK285" s="3"/>
      <c r="UL285" s="3"/>
      <c r="UM285" s="3"/>
      <c r="UN285" s="3"/>
      <c r="UO285" s="3"/>
      <c r="UP285" s="3"/>
      <c r="UQ285" s="3"/>
      <c r="UR285" s="3"/>
      <c r="US285" s="3"/>
      <c r="UT285" s="3"/>
      <c r="UU285" s="3"/>
      <c r="UV285" s="3"/>
      <c r="UW285" s="3"/>
      <c r="UX285" s="3"/>
      <c r="UY285" s="3"/>
      <c r="UZ285" s="3"/>
      <c r="VA285" s="3"/>
      <c r="VB285" s="3"/>
      <c r="VC285" s="3"/>
      <c r="VD285" s="3"/>
      <c r="VE285" s="3"/>
      <c r="VF285" s="3"/>
      <c r="VG285" s="3"/>
      <c r="VH285" s="3"/>
      <c r="VI285" s="3"/>
      <c r="VJ285" s="3"/>
      <c r="VK285" s="3"/>
      <c r="VL285" s="3"/>
      <c r="VM285" s="3"/>
      <c r="VN285" s="3"/>
      <c r="VO285" s="3"/>
      <c r="VP285" s="3"/>
      <c r="VQ285" s="3"/>
      <c r="VR285" s="3"/>
      <c r="VS285" s="3"/>
      <c r="VT285" s="3"/>
      <c r="VU285" s="3"/>
      <c r="VV285" s="3"/>
      <c r="VW285" s="3"/>
      <c r="VX285" s="3"/>
      <c r="VY285" s="3"/>
      <c r="VZ285" s="3"/>
      <c r="WA285" s="3"/>
      <c r="WB285" s="3"/>
      <c r="WC285" s="3"/>
      <c r="WD285" s="3"/>
      <c r="WE285" s="3"/>
      <c r="WF285" s="3"/>
      <c r="WG285" s="3"/>
      <c r="WH285" s="3"/>
      <c r="WI285" s="3"/>
      <c r="WJ285" s="3"/>
      <c r="WK285" s="3"/>
      <c r="WL285" s="3"/>
      <c r="WM285" s="3"/>
      <c r="WN285" s="3"/>
      <c r="WO285" s="3"/>
      <c r="WP285" s="3"/>
      <c r="WQ285" s="3"/>
      <c r="WR285" s="3"/>
      <c r="WS285" s="3"/>
      <c r="WT285" s="3"/>
      <c r="WU285" s="3"/>
      <c r="WV285" s="3"/>
      <c r="WW285" s="3"/>
      <c r="WX285" s="3"/>
      <c r="WY285" s="3"/>
      <c r="WZ285" s="3"/>
      <c r="XA285" s="3"/>
      <c r="XB285" s="3"/>
      <c r="XC285" s="3"/>
      <c r="XD285" s="3"/>
      <c r="XE285" s="3"/>
      <c r="XF285" s="3"/>
      <c r="XG285" s="3"/>
      <c r="XH285" s="3"/>
      <c r="XI285" s="3"/>
      <c r="XJ285" s="3"/>
      <c r="XK285" s="3"/>
      <c r="XL285" s="3"/>
      <c r="XM285" s="3"/>
      <c r="XN285" s="3"/>
      <c r="XO285" s="3"/>
      <c r="XP285" s="3"/>
      <c r="XQ285" s="3"/>
      <c r="XR285" s="3"/>
      <c r="XS285" s="3"/>
      <c r="XT285" s="3"/>
      <c r="XU285" s="3"/>
      <c r="XV285" s="3"/>
      <c r="XW285" s="3"/>
      <c r="XX285" s="3"/>
      <c r="XY285" s="3"/>
      <c r="XZ285" s="3"/>
      <c r="YA285" s="3"/>
      <c r="YB285" s="3"/>
      <c r="YC285" s="3"/>
      <c r="YD285" s="3"/>
      <c r="YE285" s="3"/>
      <c r="YF285" s="3"/>
      <c r="YG285" s="3"/>
      <c r="YH285" s="3"/>
      <c r="YI285" s="3"/>
      <c r="YJ285" s="3"/>
      <c r="YK285" s="3"/>
      <c r="YL285" s="3"/>
      <c r="YM285" s="3"/>
      <c r="YN285" s="3"/>
      <c r="YO285" s="3"/>
      <c r="YP285" s="3"/>
      <c r="YQ285" s="3"/>
      <c r="YR285" s="3"/>
      <c r="YS285" s="3"/>
      <c r="YT285" s="3"/>
      <c r="YU285" s="3"/>
      <c r="YV285" s="3"/>
      <c r="YW285" s="3"/>
      <c r="YX285" s="3"/>
      <c r="YY285" s="3"/>
      <c r="YZ285" s="3"/>
      <c r="ZA285" s="3"/>
      <c r="ZB285" s="3"/>
      <c r="ZC285" s="3"/>
      <c r="ZD285" s="3"/>
      <c r="ZE285" s="3"/>
      <c r="ZF285" s="3"/>
      <c r="ZG285" s="3"/>
      <c r="ZH285" s="3"/>
      <c r="ZI285" s="3"/>
      <c r="ZJ285" s="3"/>
      <c r="ZK285" s="3"/>
      <c r="ZL285" s="3"/>
      <c r="ZM285" s="3"/>
      <c r="ZN285" s="3"/>
      <c r="ZO285" s="3"/>
      <c r="ZP285" s="3"/>
      <c r="ZQ285" s="3"/>
      <c r="ZR285" s="3"/>
      <c r="ZS285" s="3"/>
      <c r="ZT285" s="3"/>
      <c r="ZU285" s="3"/>
      <c r="ZV285" s="3"/>
      <c r="ZW285" s="3"/>
      <c r="ZX285" s="3"/>
      <c r="ZY285" s="3"/>
      <c r="ZZ285" s="3"/>
      <c r="AAA285" s="3"/>
      <c r="AAB285" s="3"/>
      <c r="AAC285" s="3"/>
      <c r="AAD285" s="3"/>
      <c r="AAE285" s="3"/>
      <c r="AAF285" s="3"/>
      <c r="AAG285" s="3"/>
      <c r="AAH285" s="3"/>
      <c r="AAI285" s="3"/>
      <c r="AAJ285" s="3"/>
      <c r="AAK285" s="3"/>
      <c r="AAL285" s="3"/>
      <c r="AAM285" s="3"/>
      <c r="AAN285" s="3"/>
      <c r="AAO285" s="3"/>
      <c r="AAP285" s="3"/>
      <c r="AAQ285" s="3"/>
      <c r="AAR285" s="3"/>
      <c r="AAS285" s="3"/>
      <c r="AAT285" s="3"/>
      <c r="AAU285" s="3"/>
      <c r="AAV285" s="3"/>
      <c r="AAW285" s="3"/>
      <c r="AAX285" s="3"/>
      <c r="AAY285" s="3"/>
      <c r="AAZ285" s="3"/>
      <c r="ABA285" s="3"/>
      <c r="ABB285" s="3"/>
      <c r="ABC285" s="3"/>
      <c r="ABD285" s="3"/>
      <c r="ABE285" s="3"/>
      <c r="ABF285" s="3"/>
      <c r="ABG285" s="3"/>
      <c r="ABH285" s="3"/>
      <c r="ABI285" s="3"/>
      <c r="ABJ285" s="3"/>
      <c r="ABK285" s="3"/>
      <c r="ABL285" s="3"/>
      <c r="ABM285" s="3"/>
      <c r="ABN285" s="3"/>
      <c r="ABO285" s="3"/>
      <c r="ABP285" s="3"/>
      <c r="ABQ285" s="3"/>
      <c r="ABR285" s="3"/>
      <c r="ABS285" s="3"/>
      <c r="ABT285" s="3"/>
      <c r="ABU285" s="3"/>
      <c r="ABV285" s="3"/>
      <c r="ABW285" s="3"/>
      <c r="ABX285" s="3"/>
      <c r="ABY285" s="3"/>
      <c r="ABZ285" s="3"/>
      <c r="ACA285" s="3"/>
      <c r="ACB285" s="3"/>
      <c r="ACC285" s="3"/>
      <c r="ACD285" s="3"/>
      <c r="ACE285" s="3"/>
      <c r="ACF285" s="3"/>
      <c r="ACG285" s="3"/>
      <c r="ACH285" s="3"/>
      <c r="ACI285" s="3"/>
      <c r="ACJ285" s="3"/>
      <c r="ACK285" s="3"/>
      <c r="ACL285" s="3"/>
      <c r="ACM285" s="3"/>
      <c r="ACN285" s="3"/>
      <c r="ACO285" s="3"/>
      <c r="ACP285" s="3"/>
      <c r="ACQ285" s="3"/>
      <c r="ACR285" s="3"/>
      <c r="ACS285" s="3"/>
      <c r="ACT285" s="3"/>
      <c r="ACU285" s="3"/>
      <c r="ACV285" s="3"/>
      <c r="ACW285" s="3"/>
      <c r="ACX285" s="3"/>
      <c r="ACY285" s="3"/>
      <c r="ACZ285" s="3"/>
      <c r="ADA285" s="3"/>
      <c r="ADB285" s="3"/>
      <c r="ADC285" s="3"/>
      <c r="ADD285" s="3"/>
    </row>
    <row r="286" spans="1:784" ht="15" customHeight="1" x14ac:dyDescent="0.25">
      <c r="A286" s="5">
        <v>2014</v>
      </c>
      <c r="B286" s="13" t="s">
        <v>175</v>
      </c>
      <c r="C286" s="14" t="s">
        <v>176</v>
      </c>
      <c r="D286" s="42">
        <v>20.54</v>
      </c>
      <c r="E286" s="42">
        <v>8.48</v>
      </c>
      <c r="F286" s="42">
        <v>26.57</v>
      </c>
      <c r="G286" s="42">
        <v>25.3</v>
      </c>
      <c r="H286" s="42">
        <v>8.7899999999999991</v>
      </c>
      <c r="I286" s="42">
        <v>17.059999999999999</v>
      </c>
      <c r="J286" s="42">
        <v>22.86</v>
      </c>
      <c r="K286" s="42">
        <v>27.86</v>
      </c>
      <c r="L286" s="42">
        <v>25.49</v>
      </c>
      <c r="M286" s="42">
        <v>7.8</v>
      </c>
      <c r="N286" s="42">
        <v>26.33</v>
      </c>
      <c r="O286" s="42">
        <v>12.84</v>
      </c>
      <c r="P286" s="42">
        <v>10.88</v>
      </c>
      <c r="Q286" s="42">
        <v>8.58</v>
      </c>
      <c r="R286" s="42">
        <v>15.12</v>
      </c>
      <c r="S286" s="42">
        <v>20.99</v>
      </c>
      <c r="T286" s="42">
        <v>9.99</v>
      </c>
      <c r="U286" s="42">
        <v>19.75</v>
      </c>
      <c r="V286" s="42">
        <v>5.0999999999999996</v>
      </c>
      <c r="W286" s="42">
        <v>7.3</v>
      </c>
    </row>
    <row r="287" spans="1:784" ht="17.25" customHeight="1" x14ac:dyDescent="0.25">
      <c r="A287" s="5">
        <v>2015</v>
      </c>
      <c r="B287" s="13" t="s">
        <v>175</v>
      </c>
      <c r="C287" s="14" t="s">
        <v>176</v>
      </c>
      <c r="D287" s="40">
        <v>23.1</v>
      </c>
      <c r="E287" s="40">
        <v>8.5299999999999994</v>
      </c>
      <c r="F287" s="40">
        <v>39.65</v>
      </c>
      <c r="G287" s="40">
        <v>23.69</v>
      </c>
      <c r="H287" s="40">
        <v>11.98</v>
      </c>
      <c r="I287" s="40">
        <v>25.08</v>
      </c>
      <c r="J287" s="40">
        <v>28.26</v>
      </c>
      <c r="K287" s="40">
        <v>28.01</v>
      </c>
      <c r="L287" s="40">
        <v>26.77</v>
      </c>
      <c r="M287" s="40">
        <v>9.1</v>
      </c>
      <c r="N287" s="40">
        <v>3</v>
      </c>
      <c r="O287" s="40">
        <v>11.39</v>
      </c>
      <c r="P287" s="40">
        <v>13.83</v>
      </c>
      <c r="Q287" s="40">
        <v>3.16</v>
      </c>
      <c r="R287" s="40">
        <v>15.44</v>
      </c>
      <c r="S287" s="40">
        <v>14.23</v>
      </c>
      <c r="T287" s="40">
        <v>6.56</v>
      </c>
      <c r="U287" s="40">
        <v>8.5</v>
      </c>
      <c r="V287" s="40">
        <v>5.03</v>
      </c>
      <c r="W287" s="40">
        <v>6.49</v>
      </c>
    </row>
    <row r="288" spans="1:784" ht="16.5" customHeight="1" x14ac:dyDescent="0.25">
      <c r="A288" s="5">
        <v>2016</v>
      </c>
      <c r="B288" s="13" t="s">
        <v>175</v>
      </c>
      <c r="C288" s="14" t="s">
        <v>176</v>
      </c>
      <c r="D288" s="40">
        <v>27.41</v>
      </c>
      <c r="E288" s="40">
        <v>13.5</v>
      </c>
      <c r="F288" s="40">
        <v>25.21</v>
      </c>
      <c r="G288" s="40">
        <v>47.19</v>
      </c>
      <c r="H288" s="40">
        <v>11.39</v>
      </c>
      <c r="I288" s="40">
        <v>23.13</v>
      </c>
      <c r="J288" s="40">
        <v>19.190000000000001</v>
      </c>
      <c r="K288" s="40">
        <v>22.92</v>
      </c>
      <c r="L288" s="40">
        <v>26.56</v>
      </c>
      <c r="M288" s="40">
        <v>17.79</v>
      </c>
      <c r="N288" s="40">
        <v>18.170000000000002</v>
      </c>
      <c r="O288" s="40">
        <v>20.36</v>
      </c>
      <c r="P288" s="40">
        <v>27.53</v>
      </c>
      <c r="Q288" s="40">
        <v>5.69</v>
      </c>
      <c r="R288" s="40">
        <v>10.85</v>
      </c>
      <c r="S288" s="40">
        <v>22.81</v>
      </c>
      <c r="T288" s="40">
        <v>9.69</v>
      </c>
      <c r="U288" s="40">
        <v>11.2</v>
      </c>
      <c r="V288" s="40">
        <v>10.25</v>
      </c>
      <c r="W288" s="40">
        <v>16.86</v>
      </c>
    </row>
    <row r="289" spans="1:784" ht="18" customHeight="1" x14ac:dyDescent="0.25">
      <c r="A289" s="5">
        <v>2017</v>
      </c>
      <c r="B289" s="13" t="s">
        <v>175</v>
      </c>
      <c r="C289" s="14" t="s">
        <v>176</v>
      </c>
      <c r="D289" s="40">
        <v>26.79</v>
      </c>
      <c r="E289" s="40">
        <v>5.98</v>
      </c>
      <c r="F289" s="40">
        <v>26.02</v>
      </c>
      <c r="G289" s="40">
        <v>43.11</v>
      </c>
      <c r="H289" s="40">
        <v>8.43</v>
      </c>
      <c r="I289" s="40">
        <v>24.1</v>
      </c>
      <c r="J289" s="40">
        <v>14.88</v>
      </c>
      <c r="K289" s="40">
        <v>21.89</v>
      </c>
      <c r="L289" s="40">
        <v>29.15</v>
      </c>
      <c r="M289" s="40">
        <v>7.43</v>
      </c>
      <c r="N289" s="40">
        <v>22.47</v>
      </c>
      <c r="O289" s="40">
        <v>4.3499999999999996</v>
      </c>
      <c r="P289" s="40">
        <v>27.22</v>
      </c>
      <c r="Q289" s="40">
        <v>4.62</v>
      </c>
      <c r="R289" s="40">
        <v>11.74</v>
      </c>
      <c r="S289" s="40">
        <v>21.25</v>
      </c>
      <c r="T289" s="40">
        <v>11.27</v>
      </c>
      <c r="U289" s="40">
        <v>14.3</v>
      </c>
      <c r="V289" s="40">
        <v>8.9</v>
      </c>
      <c r="W289" s="40">
        <v>12.45</v>
      </c>
    </row>
    <row r="290" spans="1:784" ht="15.75" customHeight="1" x14ac:dyDescent="0.25">
      <c r="A290" s="5">
        <v>2018</v>
      </c>
      <c r="B290" s="13" t="s">
        <v>175</v>
      </c>
      <c r="C290" s="14" t="s">
        <v>176</v>
      </c>
      <c r="D290" s="47">
        <v>24.46</v>
      </c>
      <c r="E290" s="43">
        <v>10.42</v>
      </c>
      <c r="F290" s="43">
        <v>25.22</v>
      </c>
      <c r="G290" s="43">
        <v>38.770000000000003</v>
      </c>
      <c r="H290" s="43">
        <v>7.54</v>
      </c>
      <c r="I290" s="43">
        <v>24.72</v>
      </c>
      <c r="J290" s="43">
        <v>15.91</v>
      </c>
      <c r="K290" s="43">
        <v>20.83</v>
      </c>
      <c r="L290" s="43">
        <v>16.72</v>
      </c>
      <c r="M290" s="43">
        <v>6.33</v>
      </c>
      <c r="N290" s="43">
        <v>20.55</v>
      </c>
      <c r="O290" s="43">
        <v>5.55</v>
      </c>
      <c r="P290" s="43">
        <v>24.47</v>
      </c>
      <c r="Q290" s="43">
        <v>1.69</v>
      </c>
      <c r="R290" s="43">
        <v>13.11</v>
      </c>
      <c r="S290" s="43">
        <v>20.62</v>
      </c>
      <c r="T290" s="43">
        <v>13.49</v>
      </c>
      <c r="U290" s="43">
        <v>13.6</v>
      </c>
      <c r="V290" s="43">
        <v>12.6</v>
      </c>
      <c r="W290" s="43">
        <v>16.100000000000001</v>
      </c>
    </row>
    <row r="291" spans="1:784" s="12" customFormat="1" ht="16.5" customHeight="1" thickBot="1" x14ac:dyDescent="0.3">
      <c r="A291" s="9">
        <v>2019</v>
      </c>
      <c r="B291" s="10" t="s">
        <v>175</v>
      </c>
      <c r="C291" s="11" t="s">
        <v>176</v>
      </c>
      <c r="D291" s="41">
        <v>26</v>
      </c>
      <c r="E291" s="41">
        <v>11.076042518397383</v>
      </c>
      <c r="F291" s="41">
        <v>26.807849550286178</v>
      </c>
      <c r="G291" s="41">
        <v>41.210956663941133</v>
      </c>
      <c r="H291" s="41">
        <v>8.0147179067865899</v>
      </c>
      <c r="I291" s="41">
        <v>26.27636958299264</v>
      </c>
      <c r="J291" s="41">
        <v>16.911692559280457</v>
      </c>
      <c r="K291" s="41">
        <v>22.141455437448894</v>
      </c>
      <c r="L291" s="41">
        <v>17.77269010629599</v>
      </c>
      <c r="M291" s="41">
        <v>6.7285363859362226</v>
      </c>
      <c r="N291" s="41">
        <v>21.843826655764516</v>
      </c>
      <c r="O291" s="41">
        <v>5.8994276369582987</v>
      </c>
      <c r="P291" s="41">
        <v>26.010629599345869</v>
      </c>
      <c r="Q291" s="41">
        <v>1.7964022894521667</v>
      </c>
      <c r="R291" s="41">
        <v>13.93540474243663</v>
      </c>
      <c r="S291" s="41">
        <v>21.918233851185608</v>
      </c>
      <c r="T291" s="41">
        <v>14.339329517579722</v>
      </c>
      <c r="U291" s="41">
        <v>14.4562551103843</v>
      </c>
      <c r="V291" s="41">
        <v>13.393295175797221</v>
      </c>
      <c r="W291" s="41">
        <v>17.113654946852002</v>
      </c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/>
      <c r="OI291" s="3"/>
      <c r="OJ291" s="3"/>
      <c r="OK291" s="3"/>
      <c r="OL291" s="3"/>
      <c r="OM291" s="3"/>
      <c r="ON291" s="3"/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/>
      <c r="PK291" s="3"/>
      <c r="PL291" s="3"/>
      <c r="PM291" s="3"/>
      <c r="PN291" s="3"/>
      <c r="PO291" s="3"/>
      <c r="PP291" s="3"/>
      <c r="PQ291" s="3"/>
      <c r="PR291" s="3"/>
      <c r="PS291" s="3"/>
      <c r="PT291" s="3"/>
      <c r="PU291" s="3"/>
      <c r="PV291" s="3"/>
      <c r="PW291" s="3"/>
      <c r="PX291" s="3"/>
      <c r="PY291" s="3"/>
      <c r="PZ291" s="3"/>
      <c r="QA291" s="3"/>
      <c r="QB291" s="3"/>
      <c r="QC291" s="3"/>
      <c r="QD291" s="3"/>
      <c r="QE291" s="3"/>
      <c r="QF291" s="3"/>
      <c r="QG291" s="3"/>
      <c r="QH291" s="3"/>
      <c r="QI291" s="3"/>
      <c r="QJ291" s="3"/>
      <c r="QK291" s="3"/>
      <c r="QL291" s="3"/>
      <c r="QM291" s="3"/>
      <c r="QN291" s="3"/>
      <c r="QO291" s="3"/>
      <c r="QP291" s="3"/>
      <c r="QQ291" s="3"/>
      <c r="QR291" s="3"/>
      <c r="QS291" s="3"/>
      <c r="QT291" s="3"/>
      <c r="QU291" s="3"/>
      <c r="QV291" s="3"/>
      <c r="QW291" s="3"/>
      <c r="QX291" s="3"/>
      <c r="QY291" s="3"/>
      <c r="QZ291" s="3"/>
      <c r="RA291" s="3"/>
      <c r="RB291" s="3"/>
      <c r="RC291" s="3"/>
      <c r="RD291" s="3"/>
      <c r="RE291" s="3"/>
      <c r="RF291" s="3"/>
      <c r="RG291" s="3"/>
      <c r="RH291" s="3"/>
      <c r="RI291" s="3"/>
      <c r="RJ291" s="3"/>
      <c r="RK291" s="3"/>
      <c r="RL291" s="3"/>
      <c r="RM291" s="3"/>
      <c r="RN291" s="3"/>
      <c r="RO291" s="3"/>
      <c r="RP291" s="3"/>
      <c r="RQ291" s="3"/>
      <c r="RR291" s="3"/>
      <c r="RS291" s="3"/>
      <c r="RT291" s="3"/>
      <c r="RU291" s="3"/>
      <c r="RV291" s="3"/>
      <c r="RW291" s="3"/>
      <c r="RX291" s="3"/>
      <c r="RY291" s="3"/>
      <c r="RZ291" s="3"/>
      <c r="SA291" s="3"/>
      <c r="SB291" s="3"/>
      <c r="SC291" s="3"/>
      <c r="SD291" s="3"/>
      <c r="SE291" s="3"/>
      <c r="SF291" s="3"/>
      <c r="SG291" s="3"/>
      <c r="SH291" s="3"/>
      <c r="SI291" s="3"/>
      <c r="SJ291" s="3"/>
      <c r="SK291" s="3"/>
      <c r="SL291" s="3"/>
      <c r="SM291" s="3"/>
      <c r="SN291" s="3"/>
      <c r="SO291" s="3"/>
      <c r="SP291" s="3"/>
      <c r="SQ291" s="3"/>
      <c r="SR291" s="3"/>
      <c r="SS291" s="3"/>
      <c r="ST291" s="3"/>
      <c r="SU291" s="3"/>
      <c r="SV291" s="3"/>
      <c r="SW291" s="3"/>
      <c r="SX291" s="3"/>
      <c r="SY291" s="3"/>
      <c r="SZ291" s="3"/>
      <c r="TA291" s="3"/>
      <c r="TB291" s="3"/>
      <c r="TC291" s="3"/>
      <c r="TD291" s="3"/>
      <c r="TE291" s="3"/>
      <c r="TF291" s="3"/>
      <c r="TG291" s="3"/>
      <c r="TH291" s="3"/>
      <c r="TI291" s="3"/>
      <c r="TJ291" s="3"/>
      <c r="TK291" s="3"/>
      <c r="TL291" s="3"/>
      <c r="TM291" s="3"/>
      <c r="TN291" s="3"/>
      <c r="TO291" s="3"/>
      <c r="TP291" s="3"/>
      <c r="TQ291" s="3"/>
      <c r="TR291" s="3"/>
      <c r="TS291" s="3"/>
      <c r="TT291" s="3"/>
      <c r="TU291" s="3"/>
      <c r="TV291" s="3"/>
      <c r="TW291" s="3"/>
      <c r="TX291" s="3"/>
      <c r="TY291" s="3"/>
      <c r="TZ291" s="3"/>
      <c r="UA291" s="3"/>
      <c r="UB291" s="3"/>
      <c r="UC291" s="3"/>
      <c r="UD291" s="3"/>
      <c r="UE291" s="3"/>
      <c r="UF291" s="3"/>
      <c r="UG291" s="3"/>
      <c r="UH291" s="3"/>
      <c r="UI291" s="3"/>
      <c r="UJ291" s="3"/>
      <c r="UK291" s="3"/>
      <c r="UL291" s="3"/>
      <c r="UM291" s="3"/>
      <c r="UN291" s="3"/>
      <c r="UO291" s="3"/>
      <c r="UP291" s="3"/>
      <c r="UQ291" s="3"/>
      <c r="UR291" s="3"/>
      <c r="US291" s="3"/>
      <c r="UT291" s="3"/>
      <c r="UU291" s="3"/>
      <c r="UV291" s="3"/>
      <c r="UW291" s="3"/>
      <c r="UX291" s="3"/>
      <c r="UY291" s="3"/>
      <c r="UZ291" s="3"/>
      <c r="VA291" s="3"/>
      <c r="VB291" s="3"/>
      <c r="VC291" s="3"/>
      <c r="VD291" s="3"/>
      <c r="VE291" s="3"/>
      <c r="VF291" s="3"/>
      <c r="VG291" s="3"/>
      <c r="VH291" s="3"/>
      <c r="VI291" s="3"/>
      <c r="VJ291" s="3"/>
      <c r="VK291" s="3"/>
      <c r="VL291" s="3"/>
      <c r="VM291" s="3"/>
      <c r="VN291" s="3"/>
      <c r="VO291" s="3"/>
      <c r="VP291" s="3"/>
      <c r="VQ291" s="3"/>
      <c r="VR291" s="3"/>
      <c r="VS291" s="3"/>
      <c r="VT291" s="3"/>
      <c r="VU291" s="3"/>
      <c r="VV291" s="3"/>
      <c r="VW291" s="3"/>
      <c r="VX291" s="3"/>
      <c r="VY291" s="3"/>
      <c r="VZ291" s="3"/>
      <c r="WA291" s="3"/>
      <c r="WB291" s="3"/>
      <c r="WC291" s="3"/>
      <c r="WD291" s="3"/>
      <c r="WE291" s="3"/>
      <c r="WF291" s="3"/>
      <c r="WG291" s="3"/>
      <c r="WH291" s="3"/>
      <c r="WI291" s="3"/>
      <c r="WJ291" s="3"/>
      <c r="WK291" s="3"/>
      <c r="WL291" s="3"/>
      <c r="WM291" s="3"/>
      <c r="WN291" s="3"/>
      <c r="WO291" s="3"/>
      <c r="WP291" s="3"/>
      <c r="WQ291" s="3"/>
      <c r="WR291" s="3"/>
      <c r="WS291" s="3"/>
      <c r="WT291" s="3"/>
      <c r="WU291" s="3"/>
      <c r="WV291" s="3"/>
      <c r="WW291" s="3"/>
      <c r="WX291" s="3"/>
      <c r="WY291" s="3"/>
      <c r="WZ291" s="3"/>
      <c r="XA291" s="3"/>
      <c r="XB291" s="3"/>
      <c r="XC291" s="3"/>
      <c r="XD291" s="3"/>
      <c r="XE291" s="3"/>
      <c r="XF291" s="3"/>
      <c r="XG291" s="3"/>
      <c r="XH291" s="3"/>
      <c r="XI291" s="3"/>
      <c r="XJ291" s="3"/>
      <c r="XK291" s="3"/>
      <c r="XL291" s="3"/>
      <c r="XM291" s="3"/>
      <c r="XN291" s="3"/>
      <c r="XO291" s="3"/>
      <c r="XP291" s="3"/>
      <c r="XQ291" s="3"/>
      <c r="XR291" s="3"/>
      <c r="XS291" s="3"/>
      <c r="XT291" s="3"/>
      <c r="XU291" s="3"/>
      <c r="XV291" s="3"/>
      <c r="XW291" s="3"/>
      <c r="XX291" s="3"/>
      <c r="XY291" s="3"/>
      <c r="XZ291" s="3"/>
      <c r="YA291" s="3"/>
      <c r="YB291" s="3"/>
      <c r="YC291" s="3"/>
      <c r="YD291" s="3"/>
      <c r="YE291" s="3"/>
      <c r="YF291" s="3"/>
      <c r="YG291" s="3"/>
      <c r="YH291" s="3"/>
      <c r="YI291" s="3"/>
      <c r="YJ291" s="3"/>
      <c r="YK291" s="3"/>
      <c r="YL291" s="3"/>
      <c r="YM291" s="3"/>
      <c r="YN291" s="3"/>
      <c r="YO291" s="3"/>
      <c r="YP291" s="3"/>
      <c r="YQ291" s="3"/>
      <c r="YR291" s="3"/>
      <c r="YS291" s="3"/>
      <c r="YT291" s="3"/>
      <c r="YU291" s="3"/>
      <c r="YV291" s="3"/>
      <c r="YW291" s="3"/>
      <c r="YX291" s="3"/>
      <c r="YY291" s="3"/>
      <c r="YZ291" s="3"/>
      <c r="ZA291" s="3"/>
      <c r="ZB291" s="3"/>
      <c r="ZC291" s="3"/>
      <c r="ZD291" s="3"/>
      <c r="ZE291" s="3"/>
      <c r="ZF291" s="3"/>
      <c r="ZG291" s="3"/>
      <c r="ZH291" s="3"/>
      <c r="ZI291" s="3"/>
      <c r="ZJ291" s="3"/>
      <c r="ZK291" s="3"/>
      <c r="ZL291" s="3"/>
      <c r="ZM291" s="3"/>
      <c r="ZN291" s="3"/>
      <c r="ZO291" s="3"/>
      <c r="ZP291" s="3"/>
      <c r="ZQ291" s="3"/>
      <c r="ZR291" s="3"/>
      <c r="ZS291" s="3"/>
      <c r="ZT291" s="3"/>
      <c r="ZU291" s="3"/>
      <c r="ZV291" s="3"/>
      <c r="ZW291" s="3"/>
      <c r="ZX291" s="3"/>
      <c r="ZY291" s="3"/>
      <c r="ZZ291" s="3"/>
      <c r="AAA291" s="3"/>
      <c r="AAB291" s="3"/>
      <c r="AAC291" s="3"/>
      <c r="AAD291" s="3"/>
      <c r="AAE291" s="3"/>
      <c r="AAF291" s="3"/>
      <c r="AAG291" s="3"/>
      <c r="AAH291" s="3"/>
      <c r="AAI291" s="3"/>
      <c r="AAJ291" s="3"/>
      <c r="AAK291" s="3"/>
      <c r="AAL291" s="3"/>
      <c r="AAM291" s="3"/>
      <c r="AAN291" s="3"/>
      <c r="AAO291" s="3"/>
      <c r="AAP291" s="3"/>
      <c r="AAQ291" s="3"/>
      <c r="AAR291" s="3"/>
      <c r="AAS291" s="3"/>
      <c r="AAT291" s="3"/>
      <c r="AAU291" s="3"/>
      <c r="AAV291" s="3"/>
      <c r="AAW291" s="3"/>
      <c r="AAX291" s="3"/>
      <c r="AAY291" s="3"/>
      <c r="AAZ291" s="3"/>
      <c r="ABA291" s="3"/>
      <c r="ABB291" s="3"/>
      <c r="ABC291" s="3"/>
      <c r="ABD291" s="3"/>
      <c r="ABE291" s="3"/>
      <c r="ABF291" s="3"/>
      <c r="ABG291" s="3"/>
      <c r="ABH291" s="3"/>
      <c r="ABI291" s="3"/>
      <c r="ABJ291" s="3"/>
      <c r="ABK291" s="3"/>
      <c r="ABL291" s="3"/>
      <c r="ABM291" s="3"/>
      <c r="ABN291" s="3"/>
      <c r="ABO291" s="3"/>
      <c r="ABP291" s="3"/>
      <c r="ABQ291" s="3"/>
      <c r="ABR291" s="3"/>
      <c r="ABS291" s="3"/>
      <c r="ABT291" s="3"/>
      <c r="ABU291" s="3"/>
      <c r="ABV291" s="3"/>
      <c r="ABW291" s="3"/>
      <c r="ABX291" s="3"/>
      <c r="ABY291" s="3"/>
      <c r="ABZ291" s="3"/>
      <c r="ACA291" s="3"/>
      <c r="ACB291" s="3"/>
      <c r="ACC291" s="3"/>
      <c r="ACD291" s="3"/>
      <c r="ACE291" s="3"/>
      <c r="ACF291" s="3"/>
      <c r="ACG291" s="3"/>
      <c r="ACH291" s="3"/>
      <c r="ACI291" s="3"/>
      <c r="ACJ291" s="3"/>
      <c r="ACK291" s="3"/>
      <c r="ACL291" s="3"/>
      <c r="ACM291" s="3"/>
      <c r="ACN291" s="3"/>
      <c r="ACO291" s="3"/>
      <c r="ACP291" s="3"/>
      <c r="ACQ291" s="3"/>
      <c r="ACR291" s="3"/>
      <c r="ACS291" s="3"/>
      <c r="ACT291" s="3"/>
      <c r="ACU291" s="3"/>
      <c r="ACV291" s="3"/>
      <c r="ACW291" s="3"/>
      <c r="ACX291" s="3"/>
      <c r="ACY291" s="3"/>
      <c r="ACZ291" s="3"/>
      <c r="ADA291" s="3"/>
      <c r="ADB291" s="3"/>
      <c r="ADC291" s="3"/>
      <c r="ADD291" s="3"/>
    </row>
    <row r="292" spans="1:784" x14ac:dyDescent="0.25">
      <c r="A292" s="5">
        <v>2014</v>
      </c>
      <c r="B292" s="13" t="s">
        <v>177</v>
      </c>
      <c r="C292" s="14" t="s">
        <v>178</v>
      </c>
      <c r="D292" s="42">
        <v>5.12</v>
      </c>
      <c r="E292" s="42">
        <v>0.88</v>
      </c>
      <c r="F292" s="42">
        <v>6.98</v>
      </c>
      <c r="G292" s="42">
        <v>4.6900000000000004</v>
      </c>
      <c r="H292" s="42"/>
      <c r="I292" s="42">
        <v>4.2</v>
      </c>
      <c r="J292" s="42"/>
      <c r="K292" s="42">
        <v>8</v>
      </c>
      <c r="L292" s="42">
        <v>3.6</v>
      </c>
      <c r="M292" s="42"/>
      <c r="N292" s="42"/>
      <c r="O292" s="42"/>
      <c r="P292" s="42">
        <v>4.93</v>
      </c>
      <c r="Q292" s="42"/>
      <c r="R292" s="42">
        <v>1.55</v>
      </c>
      <c r="S292" s="42">
        <v>2.82</v>
      </c>
      <c r="T292" s="42">
        <v>2.98</v>
      </c>
      <c r="U292" s="42"/>
      <c r="V292" s="42"/>
      <c r="W292" s="42"/>
    </row>
    <row r="293" spans="1:784" x14ac:dyDescent="0.25">
      <c r="A293" s="5">
        <v>2015</v>
      </c>
      <c r="B293" s="13" t="s">
        <v>177</v>
      </c>
      <c r="C293" s="14" t="s">
        <v>178</v>
      </c>
      <c r="D293" s="40">
        <v>4.4000000000000004</v>
      </c>
      <c r="E293" s="40">
        <v>0.76</v>
      </c>
      <c r="F293" s="40">
        <v>6</v>
      </c>
      <c r="G293" s="40">
        <v>4.03</v>
      </c>
      <c r="H293" s="40"/>
      <c r="I293" s="40">
        <v>3.61</v>
      </c>
      <c r="J293" s="40"/>
      <c r="K293" s="40">
        <v>6.88</v>
      </c>
      <c r="L293" s="40">
        <v>3.1</v>
      </c>
      <c r="M293" s="40"/>
      <c r="N293" s="40"/>
      <c r="O293" s="40"/>
      <c r="P293" s="40">
        <v>4.24</v>
      </c>
      <c r="Q293" s="40"/>
      <c r="R293" s="40">
        <v>1.33</v>
      </c>
      <c r="S293" s="40">
        <v>2.4300000000000002</v>
      </c>
      <c r="T293" s="40">
        <v>2.56</v>
      </c>
      <c r="U293" s="40"/>
      <c r="V293" s="40"/>
      <c r="W293" s="40"/>
    </row>
    <row r="294" spans="1:784" x14ac:dyDescent="0.25">
      <c r="A294" s="5">
        <v>2016</v>
      </c>
      <c r="B294" s="13" t="s">
        <v>177</v>
      </c>
      <c r="C294" s="14" t="s">
        <v>178</v>
      </c>
      <c r="D294" s="40">
        <v>3.83</v>
      </c>
      <c r="E294" s="40">
        <v>3.75</v>
      </c>
      <c r="F294" s="40">
        <v>3.57</v>
      </c>
      <c r="G294" s="40">
        <v>3.59</v>
      </c>
      <c r="H294" s="40"/>
      <c r="I294" s="40">
        <v>4.5599999999999996</v>
      </c>
      <c r="J294" s="40"/>
      <c r="K294" s="40">
        <v>3.35</v>
      </c>
      <c r="L294" s="40">
        <v>2.2999999999999998</v>
      </c>
      <c r="M294" s="40"/>
      <c r="N294" s="40"/>
      <c r="O294" s="40"/>
      <c r="P294" s="40">
        <v>3.53</v>
      </c>
      <c r="Q294" s="40"/>
      <c r="R294" s="40">
        <v>2.04</v>
      </c>
      <c r="S294" s="40">
        <v>4.07</v>
      </c>
      <c r="T294" s="40">
        <v>2.96</v>
      </c>
      <c r="U294" s="40"/>
      <c r="V294" s="40">
        <v>2.35</v>
      </c>
      <c r="W294" s="40"/>
    </row>
    <row r="295" spans="1:784" x14ac:dyDescent="0.25">
      <c r="A295" s="5">
        <v>2017</v>
      </c>
      <c r="B295" s="13" t="s">
        <v>177</v>
      </c>
      <c r="C295" s="14" t="s">
        <v>178</v>
      </c>
      <c r="D295" s="40">
        <v>4.58</v>
      </c>
      <c r="E295" s="40">
        <v>1.96</v>
      </c>
      <c r="F295" s="40">
        <v>5.36</v>
      </c>
      <c r="G295" s="40">
        <v>4.79</v>
      </c>
      <c r="H295" s="40"/>
      <c r="I295" s="40">
        <v>4.46</v>
      </c>
      <c r="J295" s="40"/>
      <c r="K295" s="40">
        <v>6.62</v>
      </c>
      <c r="L295" s="40">
        <v>3.47</v>
      </c>
      <c r="M295" s="40"/>
      <c r="N295" s="40"/>
      <c r="O295" s="40"/>
      <c r="P295" s="40">
        <v>3.9</v>
      </c>
      <c r="Q295" s="40">
        <v>4.22</v>
      </c>
      <c r="R295" s="40">
        <v>2.08</v>
      </c>
      <c r="S295" s="40">
        <v>3.05</v>
      </c>
      <c r="T295" s="40">
        <v>2.54</v>
      </c>
      <c r="U295" s="40"/>
      <c r="V295" s="40">
        <v>2.56</v>
      </c>
      <c r="W295" s="40"/>
    </row>
    <row r="296" spans="1:784" x14ac:dyDescent="0.25">
      <c r="A296" s="5">
        <v>2018</v>
      </c>
      <c r="B296" s="13" t="s">
        <v>177</v>
      </c>
      <c r="C296" s="14" t="s">
        <v>178</v>
      </c>
      <c r="D296" s="43">
        <v>3.89</v>
      </c>
      <c r="E296" s="43">
        <v>1.2</v>
      </c>
      <c r="F296" s="43">
        <v>3.7</v>
      </c>
      <c r="G296" s="43">
        <v>2.63</v>
      </c>
      <c r="H296" s="43"/>
      <c r="I296" s="43">
        <v>4.7300000000000004</v>
      </c>
      <c r="J296" s="43">
        <v>3.65</v>
      </c>
      <c r="K296" s="43"/>
      <c r="L296" s="43">
        <v>2.81</v>
      </c>
      <c r="M296" s="43"/>
      <c r="N296" s="43"/>
      <c r="O296" s="43"/>
      <c r="P296" s="43">
        <v>3.23</v>
      </c>
      <c r="Q296" s="43">
        <v>4.0999999999999996</v>
      </c>
      <c r="R296" s="43">
        <v>2.25</v>
      </c>
      <c r="S296" s="43">
        <v>3.23</v>
      </c>
      <c r="T296" s="43">
        <v>3.97</v>
      </c>
      <c r="U296" s="43"/>
      <c r="V296" s="43">
        <v>2.15</v>
      </c>
      <c r="W296" s="43">
        <v>3.3</v>
      </c>
    </row>
    <row r="297" spans="1:784" s="12" customFormat="1" ht="15.75" thickBot="1" x14ac:dyDescent="0.3">
      <c r="A297" s="9">
        <v>2019</v>
      </c>
      <c r="B297" s="10" t="s">
        <v>177</v>
      </c>
      <c r="C297" s="11" t="s">
        <v>178</v>
      </c>
      <c r="D297" s="41">
        <v>4.6694800000000001</v>
      </c>
      <c r="E297" s="41">
        <v>1.8297000000000003</v>
      </c>
      <c r="F297" s="41">
        <v>5.4805400000000004</v>
      </c>
      <c r="G297" s="41">
        <v>4.2222200000000001</v>
      </c>
      <c r="H297" s="41"/>
      <c r="I297" s="41">
        <v>4.6138400000000006</v>
      </c>
      <c r="J297" s="41"/>
      <c r="K297" s="41">
        <v>6.6473750000000011</v>
      </c>
      <c r="L297" s="41">
        <v>3.2699200000000004</v>
      </c>
      <c r="M297" s="41"/>
      <c r="N297" s="41"/>
      <c r="O297" s="41"/>
      <c r="P297" s="41">
        <v>4.2436199999999999</v>
      </c>
      <c r="Q297" s="41">
        <v>4.4512</v>
      </c>
      <c r="R297" s="41">
        <v>1.9795000000000003</v>
      </c>
      <c r="S297" s="41">
        <v>3.3384000000000005</v>
      </c>
      <c r="T297" s="41">
        <v>3.2121399999999998</v>
      </c>
      <c r="U297" s="41"/>
      <c r="V297" s="41">
        <v>2.5180666666666669</v>
      </c>
      <c r="W297" s="41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  <c r="IW297" s="3"/>
      <c r="IX297" s="3"/>
      <c r="IY297" s="3"/>
      <c r="IZ297" s="3"/>
      <c r="JA297" s="3"/>
      <c r="JB297" s="3"/>
      <c r="JC297" s="3"/>
      <c r="JD297" s="3"/>
      <c r="JE297" s="3"/>
      <c r="JF297" s="3"/>
      <c r="JG297" s="3"/>
      <c r="JH297" s="3"/>
      <c r="JI297" s="3"/>
      <c r="JJ297" s="3"/>
      <c r="JK297" s="3"/>
      <c r="JL297" s="3"/>
      <c r="JM297" s="3"/>
      <c r="JN297" s="3"/>
      <c r="JO297" s="3"/>
      <c r="JP297" s="3"/>
      <c r="JQ297" s="3"/>
      <c r="JR297" s="3"/>
      <c r="JS297" s="3"/>
      <c r="JT297" s="3"/>
      <c r="JU297" s="3"/>
      <c r="JV297" s="3"/>
      <c r="JW297" s="3"/>
      <c r="JX297" s="3"/>
      <c r="JY297" s="3"/>
      <c r="JZ297" s="3"/>
      <c r="KA297" s="3"/>
      <c r="KB297" s="3"/>
      <c r="KC297" s="3"/>
      <c r="KD297" s="3"/>
      <c r="KE297" s="3"/>
      <c r="KF297" s="3"/>
      <c r="KG297" s="3"/>
      <c r="KH297" s="3"/>
      <c r="KI297" s="3"/>
      <c r="KJ297" s="3"/>
      <c r="KK297" s="3"/>
      <c r="KL297" s="3"/>
      <c r="KM297" s="3"/>
      <c r="KN297" s="3"/>
      <c r="KO297" s="3"/>
      <c r="KP297" s="3"/>
      <c r="KQ297" s="3"/>
      <c r="KR297" s="3"/>
      <c r="KS297" s="3"/>
      <c r="KT297" s="3"/>
      <c r="KU297" s="3"/>
      <c r="KV297" s="3"/>
      <c r="KW297" s="3"/>
      <c r="KX297" s="3"/>
      <c r="KY297" s="3"/>
      <c r="KZ297" s="3"/>
      <c r="LA297" s="3"/>
      <c r="LB297" s="3"/>
      <c r="LC297" s="3"/>
      <c r="LD297" s="3"/>
      <c r="LE297" s="3"/>
      <c r="LF297" s="3"/>
      <c r="LG297" s="3"/>
      <c r="LH297" s="3"/>
      <c r="LI297" s="3"/>
      <c r="LJ297" s="3"/>
      <c r="LK297" s="3"/>
      <c r="LL297" s="3"/>
      <c r="LM297" s="3"/>
      <c r="LN297" s="3"/>
      <c r="LO297" s="3"/>
      <c r="LP297" s="3"/>
      <c r="LQ297" s="3"/>
      <c r="LR297" s="3"/>
      <c r="LS297" s="3"/>
      <c r="LT297" s="3"/>
      <c r="LU297" s="3"/>
      <c r="LV297" s="3"/>
      <c r="LW297" s="3"/>
      <c r="LX297" s="3"/>
      <c r="LY297" s="3"/>
      <c r="LZ297" s="3"/>
      <c r="MA297" s="3"/>
      <c r="MB297" s="3"/>
      <c r="MC297" s="3"/>
      <c r="MD297" s="3"/>
      <c r="ME297" s="3"/>
      <c r="MF297" s="3"/>
      <c r="MG297" s="3"/>
      <c r="MH297" s="3"/>
      <c r="MI297" s="3"/>
      <c r="MJ297" s="3"/>
      <c r="MK297" s="3"/>
      <c r="ML297" s="3"/>
      <c r="MM297" s="3"/>
      <c r="MN297" s="3"/>
      <c r="MO297" s="3"/>
      <c r="MP297" s="3"/>
      <c r="MQ297" s="3"/>
      <c r="MR297" s="3"/>
      <c r="MS297" s="3"/>
      <c r="MT297" s="3"/>
      <c r="MU297" s="3"/>
      <c r="MV297" s="3"/>
      <c r="MW297" s="3"/>
      <c r="MX297" s="3"/>
      <c r="MY297" s="3"/>
      <c r="MZ297" s="3"/>
      <c r="NA297" s="3"/>
      <c r="NB297" s="3"/>
      <c r="NC297" s="3"/>
      <c r="ND297" s="3"/>
      <c r="NE297" s="3"/>
      <c r="NF297" s="3"/>
      <c r="NG297" s="3"/>
      <c r="NH297" s="3"/>
      <c r="NI297" s="3"/>
      <c r="NJ297" s="3"/>
      <c r="NK297" s="3"/>
      <c r="NL297" s="3"/>
      <c r="NM297" s="3"/>
      <c r="NN297" s="3"/>
      <c r="NO297" s="3"/>
      <c r="NP297" s="3"/>
      <c r="NQ297" s="3"/>
      <c r="NR297" s="3"/>
      <c r="NS297" s="3"/>
      <c r="NT297" s="3"/>
      <c r="NU297" s="3"/>
      <c r="NV297" s="3"/>
      <c r="NW297" s="3"/>
      <c r="NX297" s="3"/>
      <c r="NY297" s="3"/>
      <c r="NZ297" s="3"/>
      <c r="OA297" s="3"/>
      <c r="OB297" s="3"/>
      <c r="OC297" s="3"/>
      <c r="OD297" s="3"/>
      <c r="OE297" s="3"/>
      <c r="OF297" s="3"/>
      <c r="OG297" s="3"/>
      <c r="OH297" s="3"/>
      <c r="OI297" s="3"/>
      <c r="OJ297" s="3"/>
      <c r="OK297" s="3"/>
      <c r="OL297" s="3"/>
      <c r="OM297" s="3"/>
      <c r="ON297" s="3"/>
      <c r="OO297" s="3"/>
      <c r="OP297" s="3"/>
      <c r="OQ297" s="3"/>
      <c r="OR297" s="3"/>
      <c r="OS297" s="3"/>
      <c r="OT297" s="3"/>
      <c r="OU297" s="3"/>
      <c r="OV297" s="3"/>
      <c r="OW297" s="3"/>
      <c r="OX297" s="3"/>
      <c r="OY297" s="3"/>
      <c r="OZ297" s="3"/>
      <c r="PA297" s="3"/>
      <c r="PB297" s="3"/>
      <c r="PC297" s="3"/>
      <c r="PD297" s="3"/>
      <c r="PE297" s="3"/>
      <c r="PF297" s="3"/>
      <c r="PG297" s="3"/>
      <c r="PH297" s="3"/>
      <c r="PI297" s="3"/>
      <c r="PJ297" s="3"/>
      <c r="PK297" s="3"/>
      <c r="PL297" s="3"/>
      <c r="PM297" s="3"/>
      <c r="PN297" s="3"/>
      <c r="PO297" s="3"/>
      <c r="PP297" s="3"/>
      <c r="PQ297" s="3"/>
      <c r="PR297" s="3"/>
      <c r="PS297" s="3"/>
      <c r="PT297" s="3"/>
      <c r="PU297" s="3"/>
      <c r="PV297" s="3"/>
      <c r="PW297" s="3"/>
      <c r="PX297" s="3"/>
      <c r="PY297" s="3"/>
      <c r="PZ297" s="3"/>
      <c r="QA297" s="3"/>
      <c r="QB297" s="3"/>
      <c r="QC297" s="3"/>
      <c r="QD297" s="3"/>
      <c r="QE297" s="3"/>
      <c r="QF297" s="3"/>
      <c r="QG297" s="3"/>
      <c r="QH297" s="3"/>
      <c r="QI297" s="3"/>
      <c r="QJ297" s="3"/>
      <c r="QK297" s="3"/>
      <c r="QL297" s="3"/>
      <c r="QM297" s="3"/>
      <c r="QN297" s="3"/>
      <c r="QO297" s="3"/>
      <c r="QP297" s="3"/>
      <c r="QQ297" s="3"/>
      <c r="QR297" s="3"/>
      <c r="QS297" s="3"/>
      <c r="QT297" s="3"/>
      <c r="QU297" s="3"/>
      <c r="QV297" s="3"/>
      <c r="QW297" s="3"/>
      <c r="QX297" s="3"/>
      <c r="QY297" s="3"/>
      <c r="QZ297" s="3"/>
      <c r="RA297" s="3"/>
      <c r="RB297" s="3"/>
      <c r="RC297" s="3"/>
      <c r="RD297" s="3"/>
      <c r="RE297" s="3"/>
      <c r="RF297" s="3"/>
      <c r="RG297" s="3"/>
      <c r="RH297" s="3"/>
      <c r="RI297" s="3"/>
      <c r="RJ297" s="3"/>
      <c r="RK297" s="3"/>
      <c r="RL297" s="3"/>
      <c r="RM297" s="3"/>
      <c r="RN297" s="3"/>
      <c r="RO297" s="3"/>
      <c r="RP297" s="3"/>
      <c r="RQ297" s="3"/>
      <c r="RR297" s="3"/>
      <c r="RS297" s="3"/>
      <c r="RT297" s="3"/>
      <c r="RU297" s="3"/>
      <c r="RV297" s="3"/>
      <c r="RW297" s="3"/>
      <c r="RX297" s="3"/>
      <c r="RY297" s="3"/>
      <c r="RZ297" s="3"/>
      <c r="SA297" s="3"/>
      <c r="SB297" s="3"/>
      <c r="SC297" s="3"/>
      <c r="SD297" s="3"/>
      <c r="SE297" s="3"/>
      <c r="SF297" s="3"/>
      <c r="SG297" s="3"/>
      <c r="SH297" s="3"/>
      <c r="SI297" s="3"/>
      <c r="SJ297" s="3"/>
      <c r="SK297" s="3"/>
      <c r="SL297" s="3"/>
      <c r="SM297" s="3"/>
      <c r="SN297" s="3"/>
      <c r="SO297" s="3"/>
      <c r="SP297" s="3"/>
      <c r="SQ297" s="3"/>
      <c r="SR297" s="3"/>
      <c r="SS297" s="3"/>
      <c r="ST297" s="3"/>
      <c r="SU297" s="3"/>
      <c r="SV297" s="3"/>
      <c r="SW297" s="3"/>
      <c r="SX297" s="3"/>
      <c r="SY297" s="3"/>
      <c r="SZ297" s="3"/>
      <c r="TA297" s="3"/>
      <c r="TB297" s="3"/>
      <c r="TC297" s="3"/>
      <c r="TD297" s="3"/>
      <c r="TE297" s="3"/>
      <c r="TF297" s="3"/>
      <c r="TG297" s="3"/>
      <c r="TH297" s="3"/>
      <c r="TI297" s="3"/>
      <c r="TJ297" s="3"/>
      <c r="TK297" s="3"/>
      <c r="TL297" s="3"/>
      <c r="TM297" s="3"/>
      <c r="TN297" s="3"/>
      <c r="TO297" s="3"/>
      <c r="TP297" s="3"/>
      <c r="TQ297" s="3"/>
      <c r="TR297" s="3"/>
      <c r="TS297" s="3"/>
      <c r="TT297" s="3"/>
      <c r="TU297" s="3"/>
      <c r="TV297" s="3"/>
      <c r="TW297" s="3"/>
      <c r="TX297" s="3"/>
      <c r="TY297" s="3"/>
      <c r="TZ297" s="3"/>
      <c r="UA297" s="3"/>
      <c r="UB297" s="3"/>
      <c r="UC297" s="3"/>
      <c r="UD297" s="3"/>
      <c r="UE297" s="3"/>
      <c r="UF297" s="3"/>
      <c r="UG297" s="3"/>
      <c r="UH297" s="3"/>
      <c r="UI297" s="3"/>
      <c r="UJ297" s="3"/>
      <c r="UK297" s="3"/>
      <c r="UL297" s="3"/>
      <c r="UM297" s="3"/>
      <c r="UN297" s="3"/>
      <c r="UO297" s="3"/>
      <c r="UP297" s="3"/>
      <c r="UQ297" s="3"/>
      <c r="UR297" s="3"/>
      <c r="US297" s="3"/>
      <c r="UT297" s="3"/>
      <c r="UU297" s="3"/>
      <c r="UV297" s="3"/>
      <c r="UW297" s="3"/>
      <c r="UX297" s="3"/>
      <c r="UY297" s="3"/>
      <c r="UZ297" s="3"/>
      <c r="VA297" s="3"/>
      <c r="VB297" s="3"/>
      <c r="VC297" s="3"/>
      <c r="VD297" s="3"/>
      <c r="VE297" s="3"/>
      <c r="VF297" s="3"/>
      <c r="VG297" s="3"/>
      <c r="VH297" s="3"/>
      <c r="VI297" s="3"/>
      <c r="VJ297" s="3"/>
      <c r="VK297" s="3"/>
      <c r="VL297" s="3"/>
      <c r="VM297" s="3"/>
      <c r="VN297" s="3"/>
      <c r="VO297" s="3"/>
      <c r="VP297" s="3"/>
      <c r="VQ297" s="3"/>
      <c r="VR297" s="3"/>
      <c r="VS297" s="3"/>
      <c r="VT297" s="3"/>
      <c r="VU297" s="3"/>
      <c r="VV297" s="3"/>
      <c r="VW297" s="3"/>
      <c r="VX297" s="3"/>
      <c r="VY297" s="3"/>
      <c r="VZ297" s="3"/>
      <c r="WA297" s="3"/>
      <c r="WB297" s="3"/>
      <c r="WC297" s="3"/>
      <c r="WD297" s="3"/>
      <c r="WE297" s="3"/>
      <c r="WF297" s="3"/>
      <c r="WG297" s="3"/>
      <c r="WH297" s="3"/>
      <c r="WI297" s="3"/>
      <c r="WJ297" s="3"/>
      <c r="WK297" s="3"/>
      <c r="WL297" s="3"/>
      <c r="WM297" s="3"/>
      <c r="WN297" s="3"/>
      <c r="WO297" s="3"/>
      <c r="WP297" s="3"/>
      <c r="WQ297" s="3"/>
      <c r="WR297" s="3"/>
      <c r="WS297" s="3"/>
      <c r="WT297" s="3"/>
      <c r="WU297" s="3"/>
      <c r="WV297" s="3"/>
      <c r="WW297" s="3"/>
      <c r="WX297" s="3"/>
      <c r="WY297" s="3"/>
      <c r="WZ297" s="3"/>
      <c r="XA297" s="3"/>
      <c r="XB297" s="3"/>
      <c r="XC297" s="3"/>
      <c r="XD297" s="3"/>
      <c r="XE297" s="3"/>
      <c r="XF297" s="3"/>
      <c r="XG297" s="3"/>
      <c r="XH297" s="3"/>
      <c r="XI297" s="3"/>
      <c r="XJ297" s="3"/>
      <c r="XK297" s="3"/>
      <c r="XL297" s="3"/>
      <c r="XM297" s="3"/>
      <c r="XN297" s="3"/>
      <c r="XO297" s="3"/>
      <c r="XP297" s="3"/>
      <c r="XQ297" s="3"/>
      <c r="XR297" s="3"/>
      <c r="XS297" s="3"/>
      <c r="XT297" s="3"/>
      <c r="XU297" s="3"/>
      <c r="XV297" s="3"/>
      <c r="XW297" s="3"/>
      <c r="XX297" s="3"/>
      <c r="XY297" s="3"/>
      <c r="XZ297" s="3"/>
      <c r="YA297" s="3"/>
      <c r="YB297" s="3"/>
      <c r="YC297" s="3"/>
      <c r="YD297" s="3"/>
      <c r="YE297" s="3"/>
      <c r="YF297" s="3"/>
      <c r="YG297" s="3"/>
      <c r="YH297" s="3"/>
      <c r="YI297" s="3"/>
      <c r="YJ297" s="3"/>
      <c r="YK297" s="3"/>
      <c r="YL297" s="3"/>
      <c r="YM297" s="3"/>
      <c r="YN297" s="3"/>
      <c r="YO297" s="3"/>
      <c r="YP297" s="3"/>
      <c r="YQ297" s="3"/>
      <c r="YR297" s="3"/>
      <c r="YS297" s="3"/>
      <c r="YT297" s="3"/>
      <c r="YU297" s="3"/>
      <c r="YV297" s="3"/>
      <c r="YW297" s="3"/>
      <c r="YX297" s="3"/>
      <c r="YY297" s="3"/>
      <c r="YZ297" s="3"/>
      <c r="ZA297" s="3"/>
      <c r="ZB297" s="3"/>
      <c r="ZC297" s="3"/>
      <c r="ZD297" s="3"/>
      <c r="ZE297" s="3"/>
      <c r="ZF297" s="3"/>
      <c r="ZG297" s="3"/>
      <c r="ZH297" s="3"/>
      <c r="ZI297" s="3"/>
      <c r="ZJ297" s="3"/>
      <c r="ZK297" s="3"/>
      <c r="ZL297" s="3"/>
      <c r="ZM297" s="3"/>
      <c r="ZN297" s="3"/>
      <c r="ZO297" s="3"/>
      <c r="ZP297" s="3"/>
      <c r="ZQ297" s="3"/>
      <c r="ZR297" s="3"/>
      <c r="ZS297" s="3"/>
      <c r="ZT297" s="3"/>
      <c r="ZU297" s="3"/>
      <c r="ZV297" s="3"/>
      <c r="ZW297" s="3"/>
      <c r="ZX297" s="3"/>
      <c r="ZY297" s="3"/>
      <c r="ZZ297" s="3"/>
      <c r="AAA297" s="3"/>
      <c r="AAB297" s="3"/>
      <c r="AAC297" s="3"/>
      <c r="AAD297" s="3"/>
      <c r="AAE297" s="3"/>
      <c r="AAF297" s="3"/>
      <c r="AAG297" s="3"/>
      <c r="AAH297" s="3"/>
      <c r="AAI297" s="3"/>
      <c r="AAJ297" s="3"/>
      <c r="AAK297" s="3"/>
      <c r="AAL297" s="3"/>
      <c r="AAM297" s="3"/>
      <c r="AAN297" s="3"/>
      <c r="AAO297" s="3"/>
      <c r="AAP297" s="3"/>
      <c r="AAQ297" s="3"/>
      <c r="AAR297" s="3"/>
      <c r="AAS297" s="3"/>
      <c r="AAT297" s="3"/>
      <c r="AAU297" s="3"/>
      <c r="AAV297" s="3"/>
      <c r="AAW297" s="3"/>
      <c r="AAX297" s="3"/>
      <c r="AAY297" s="3"/>
      <c r="AAZ297" s="3"/>
      <c r="ABA297" s="3"/>
      <c r="ABB297" s="3"/>
      <c r="ABC297" s="3"/>
      <c r="ABD297" s="3"/>
      <c r="ABE297" s="3"/>
      <c r="ABF297" s="3"/>
      <c r="ABG297" s="3"/>
      <c r="ABH297" s="3"/>
      <c r="ABI297" s="3"/>
      <c r="ABJ297" s="3"/>
      <c r="ABK297" s="3"/>
      <c r="ABL297" s="3"/>
      <c r="ABM297" s="3"/>
      <c r="ABN297" s="3"/>
      <c r="ABO297" s="3"/>
      <c r="ABP297" s="3"/>
      <c r="ABQ297" s="3"/>
      <c r="ABR297" s="3"/>
      <c r="ABS297" s="3"/>
      <c r="ABT297" s="3"/>
      <c r="ABU297" s="3"/>
      <c r="ABV297" s="3"/>
      <c r="ABW297" s="3"/>
      <c r="ABX297" s="3"/>
      <c r="ABY297" s="3"/>
      <c r="ABZ297" s="3"/>
      <c r="ACA297" s="3"/>
      <c r="ACB297" s="3"/>
      <c r="ACC297" s="3"/>
      <c r="ACD297" s="3"/>
      <c r="ACE297" s="3"/>
      <c r="ACF297" s="3"/>
      <c r="ACG297" s="3"/>
      <c r="ACH297" s="3"/>
      <c r="ACI297" s="3"/>
      <c r="ACJ297" s="3"/>
      <c r="ACK297" s="3"/>
      <c r="ACL297" s="3"/>
      <c r="ACM297" s="3"/>
      <c r="ACN297" s="3"/>
      <c r="ACO297" s="3"/>
      <c r="ACP297" s="3"/>
      <c r="ACQ297" s="3"/>
      <c r="ACR297" s="3"/>
      <c r="ACS297" s="3"/>
      <c r="ACT297" s="3"/>
      <c r="ACU297" s="3"/>
      <c r="ACV297" s="3"/>
      <c r="ACW297" s="3"/>
      <c r="ACX297" s="3"/>
      <c r="ACY297" s="3"/>
      <c r="ACZ297" s="3"/>
      <c r="ADA297" s="3"/>
      <c r="ADB297" s="3"/>
      <c r="ADC297" s="3"/>
      <c r="ADD297" s="3"/>
    </row>
    <row r="298" spans="1:784" x14ac:dyDescent="0.25">
      <c r="A298" s="5">
        <v>2014</v>
      </c>
      <c r="B298" s="13" t="s">
        <v>201</v>
      </c>
      <c r="C298" s="14" t="s">
        <v>202</v>
      </c>
      <c r="D298" s="42">
        <v>71.900000000000006</v>
      </c>
      <c r="E298" s="42">
        <v>10.32</v>
      </c>
      <c r="F298" s="42">
        <v>68.06</v>
      </c>
      <c r="G298" s="42">
        <v>78.89</v>
      </c>
      <c r="H298" s="42">
        <v>11.24</v>
      </c>
      <c r="I298" s="42">
        <v>23.63</v>
      </c>
      <c r="J298" s="42">
        <v>17.809999999999999</v>
      </c>
      <c r="K298" s="42">
        <v>21.25</v>
      </c>
      <c r="L298" s="42">
        <v>59.64</v>
      </c>
      <c r="M298" s="42">
        <v>29.15</v>
      </c>
      <c r="N298" s="42">
        <v>16.5</v>
      </c>
      <c r="O298" s="42">
        <v>8.23</v>
      </c>
      <c r="P298" s="42">
        <v>39.1</v>
      </c>
      <c r="Q298" s="42">
        <v>10.3</v>
      </c>
      <c r="R298" s="42">
        <v>46.95</v>
      </c>
      <c r="S298" s="42">
        <v>76.099999999999994</v>
      </c>
      <c r="T298" s="42">
        <v>5.5</v>
      </c>
      <c r="U298" s="42">
        <v>24.5</v>
      </c>
      <c r="V298" s="42"/>
      <c r="W298" s="42">
        <v>13.1</v>
      </c>
    </row>
    <row r="299" spans="1:784" x14ac:dyDescent="0.25">
      <c r="A299" s="5">
        <v>2015</v>
      </c>
      <c r="B299" s="13" t="s">
        <v>201</v>
      </c>
      <c r="C299" s="14" t="s">
        <v>202</v>
      </c>
      <c r="D299" s="40">
        <v>65.5</v>
      </c>
      <c r="E299" s="40"/>
      <c r="F299" s="40">
        <v>50</v>
      </c>
      <c r="G299" s="40">
        <v>86</v>
      </c>
      <c r="H299" s="40">
        <v>36</v>
      </c>
      <c r="I299" s="40"/>
      <c r="J299" s="40"/>
      <c r="K299" s="40"/>
      <c r="L299" s="40">
        <v>76</v>
      </c>
      <c r="M299" s="40">
        <v>65</v>
      </c>
      <c r="N299" s="40"/>
      <c r="O299" s="40"/>
      <c r="P299" s="40">
        <v>28.83</v>
      </c>
      <c r="Q299" s="40"/>
      <c r="R299" s="40">
        <v>43</v>
      </c>
      <c r="S299" s="40">
        <v>62.04</v>
      </c>
      <c r="T299" s="40">
        <v>50</v>
      </c>
      <c r="U299" s="40">
        <v>21</v>
      </c>
      <c r="V299" s="40">
        <v>8.89</v>
      </c>
      <c r="W299" s="40"/>
    </row>
    <row r="300" spans="1:784" x14ac:dyDescent="0.25">
      <c r="A300" s="5">
        <v>2016</v>
      </c>
      <c r="B300" s="13" t="s">
        <v>201</v>
      </c>
      <c r="C300" s="14" t="s">
        <v>202</v>
      </c>
      <c r="D300" s="40">
        <v>77.14</v>
      </c>
      <c r="E300" s="40">
        <v>28.43</v>
      </c>
      <c r="F300" s="40">
        <v>65.2</v>
      </c>
      <c r="G300" s="40">
        <v>78.430000000000007</v>
      </c>
      <c r="H300" s="40">
        <v>19.260000000000002</v>
      </c>
      <c r="I300" s="40">
        <v>118.6</v>
      </c>
      <c r="J300" s="40">
        <v>75.13</v>
      </c>
      <c r="K300" s="40">
        <v>216.6</v>
      </c>
      <c r="L300" s="40">
        <v>80.52</v>
      </c>
      <c r="M300" s="40">
        <v>65.37</v>
      </c>
      <c r="N300" s="40">
        <v>66.3</v>
      </c>
      <c r="O300" s="40">
        <v>71.95</v>
      </c>
      <c r="P300" s="40">
        <v>86.42</v>
      </c>
      <c r="Q300" s="40">
        <v>48.09</v>
      </c>
      <c r="R300" s="40">
        <v>45.67</v>
      </c>
      <c r="S300" s="40">
        <v>61.91</v>
      </c>
      <c r="T300" s="40">
        <v>39.659999999999997</v>
      </c>
      <c r="U300" s="40">
        <v>61.55</v>
      </c>
      <c r="V300" s="40">
        <v>43.4</v>
      </c>
      <c r="W300" s="40">
        <v>38.049999999999997</v>
      </c>
    </row>
    <row r="301" spans="1:784" x14ac:dyDescent="0.25">
      <c r="A301" s="5">
        <v>2017</v>
      </c>
      <c r="B301" s="13" t="s">
        <v>201</v>
      </c>
      <c r="C301" s="14" t="s">
        <v>202</v>
      </c>
      <c r="D301" s="40">
        <v>60.91</v>
      </c>
      <c r="E301" s="40"/>
      <c r="F301" s="40">
        <v>54.26</v>
      </c>
      <c r="G301" s="40">
        <v>75.59</v>
      </c>
      <c r="H301" s="40">
        <v>32.4</v>
      </c>
      <c r="I301" s="40">
        <v>58.5</v>
      </c>
      <c r="J301" s="40">
        <v>27</v>
      </c>
      <c r="K301" s="40">
        <v>31.5</v>
      </c>
      <c r="L301" s="40">
        <v>62.1</v>
      </c>
      <c r="M301" s="40">
        <v>53.28</v>
      </c>
      <c r="N301" s="40">
        <v>35.1</v>
      </c>
      <c r="O301" s="40"/>
      <c r="P301" s="40">
        <v>46.8</v>
      </c>
      <c r="Q301" s="40"/>
      <c r="R301" s="40">
        <v>37.799999999999997</v>
      </c>
      <c r="S301" s="40">
        <v>59.63</v>
      </c>
      <c r="T301" s="40">
        <v>27</v>
      </c>
      <c r="U301" s="40">
        <v>20.7</v>
      </c>
      <c r="V301" s="40"/>
      <c r="W301" s="40">
        <v>27</v>
      </c>
    </row>
    <row r="302" spans="1:784" x14ac:dyDescent="0.25">
      <c r="A302" s="5">
        <v>2018</v>
      </c>
      <c r="B302" s="13" t="s">
        <v>201</v>
      </c>
      <c r="C302" s="14" t="s">
        <v>202</v>
      </c>
      <c r="D302" s="43">
        <v>75.402800000000013</v>
      </c>
      <c r="E302" s="43">
        <v>17.152666666666669</v>
      </c>
      <c r="F302" s="43">
        <v>65.392800000000008</v>
      </c>
      <c r="G302" s="43">
        <v>86.783400000000015</v>
      </c>
      <c r="H302" s="43">
        <v>24.393599999999999</v>
      </c>
      <c r="I302" s="43">
        <v>67.518000000000001</v>
      </c>
      <c r="J302" s="43">
        <v>38.367999999999995</v>
      </c>
      <c r="K302" s="43">
        <v>83.696250000000006</v>
      </c>
      <c r="L302" s="43">
        <v>75.389600000000002</v>
      </c>
      <c r="M302" s="43">
        <v>54.214600000000004</v>
      </c>
      <c r="N302" s="43">
        <v>35.860000000000007</v>
      </c>
      <c r="O302" s="43">
        <v>32.76166666666667</v>
      </c>
      <c r="P302" s="43">
        <v>47.480400000000003</v>
      </c>
      <c r="Q302" s="43">
        <v>28.926333333333336</v>
      </c>
      <c r="R302" s="43">
        <v>42.277400000000007</v>
      </c>
      <c r="S302" s="43">
        <v>69.126199999999997</v>
      </c>
      <c r="T302" s="43">
        <v>27.953200000000002</v>
      </c>
      <c r="U302" s="43">
        <v>33.275000000000006</v>
      </c>
      <c r="V302" s="43">
        <v>28.759500000000003</v>
      </c>
      <c r="W302" s="43">
        <v>29.026250000000001</v>
      </c>
    </row>
    <row r="303" spans="1:784" s="12" customFormat="1" ht="15.75" thickBot="1" x14ac:dyDescent="0.3">
      <c r="A303" s="9">
        <v>2019</v>
      </c>
      <c r="B303" s="10" t="s">
        <v>201</v>
      </c>
      <c r="C303" s="11" t="s">
        <v>202</v>
      </c>
      <c r="D303" s="41">
        <v>73.680000000000007</v>
      </c>
      <c r="E303" s="41">
        <v>16.760763260780767</v>
      </c>
      <c r="F303" s="41">
        <v>63.898708058586692</v>
      </c>
      <c r="G303" s="41">
        <v>84.80057653031453</v>
      </c>
      <c r="H303" s="41">
        <v>23.836256054151836</v>
      </c>
      <c r="I303" s="41">
        <v>65.975351578455971</v>
      </c>
      <c r="J303" s="41">
        <v>37.49136955126334</v>
      </c>
      <c r="K303" s="41">
        <v>81.78396160354788</v>
      </c>
      <c r="L303" s="41">
        <v>73.667101593044279</v>
      </c>
      <c r="M303" s="41">
        <v>52.975907101593045</v>
      </c>
      <c r="N303" s="41">
        <v>35.040672229678478</v>
      </c>
      <c r="O303" s="41">
        <v>32.013129485907683</v>
      </c>
      <c r="P303" s="41">
        <v>46.39556981968839</v>
      </c>
      <c r="Q303" s="41">
        <v>28.265425687109765</v>
      </c>
      <c r="R303" s="41">
        <v>41.311447744646088</v>
      </c>
      <c r="S303" s="41">
        <v>67.54680749255995</v>
      </c>
      <c r="T303" s="41">
        <v>27.31452646320826</v>
      </c>
      <c r="U303" s="41">
        <v>32.514734200851962</v>
      </c>
      <c r="V303" s="41">
        <v>28.102404154752872</v>
      </c>
      <c r="W303" s="41">
        <v>28.363059461982843</v>
      </c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  <c r="JN303" s="3"/>
      <c r="JO303" s="3"/>
      <c r="JP303" s="3"/>
      <c r="JQ303" s="3"/>
      <c r="JR303" s="3"/>
      <c r="JS303" s="3"/>
      <c r="JT303" s="3"/>
      <c r="JU303" s="3"/>
      <c r="JV303" s="3"/>
      <c r="JW303" s="3"/>
      <c r="JX303" s="3"/>
      <c r="JY303" s="3"/>
      <c r="JZ303" s="3"/>
      <c r="KA303" s="3"/>
      <c r="KB303" s="3"/>
      <c r="KC303" s="3"/>
      <c r="KD303" s="3"/>
      <c r="KE303" s="3"/>
      <c r="KF303" s="3"/>
      <c r="KG303" s="3"/>
      <c r="KH303" s="3"/>
      <c r="KI303" s="3"/>
      <c r="KJ303" s="3"/>
      <c r="KK303" s="3"/>
      <c r="KL303" s="3"/>
      <c r="KM303" s="3"/>
      <c r="KN303" s="3"/>
      <c r="KO303" s="3"/>
      <c r="KP303" s="3"/>
      <c r="KQ303" s="3"/>
      <c r="KR303" s="3"/>
      <c r="KS303" s="3"/>
      <c r="KT303" s="3"/>
      <c r="KU303" s="3"/>
      <c r="KV303" s="3"/>
      <c r="KW303" s="3"/>
      <c r="KX303" s="3"/>
      <c r="KY303" s="3"/>
      <c r="KZ303" s="3"/>
      <c r="LA303" s="3"/>
      <c r="LB303" s="3"/>
      <c r="LC303" s="3"/>
      <c r="LD303" s="3"/>
      <c r="LE303" s="3"/>
      <c r="LF303" s="3"/>
      <c r="LG303" s="3"/>
      <c r="LH303" s="3"/>
      <c r="LI303" s="3"/>
      <c r="LJ303" s="3"/>
      <c r="LK303" s="3"/>
      <c r="LL303" s="3"/>
      <c r="LM303" s="3"/>
      <c r="LN303" s="3"/>
      <c r="LO303" s="3"/>
      <c r="LP303" s="3"/>
      <c r="LQ303" s="3"/>
      <c r="LR303" s="3"/>
      <c r="LS303" s="3"/>
      <c r="LT303" s="3"/>
      <c r="LU303" s="3"/>
      <c r="LV303" s="3"/>
      <c r="LW303" s="3"/>
      <c r="LX303" s="3"/>
      <c r="LY303" s="3"/>
      <c r="LZ303" s="3"/>
      <c r="MA303" s="3"/>
      <c r="MB303" s="3"/>
      <c r="MC303" s="3"/>
      <c r="MD303" s="3"/>
      <c r="ME303" s="3"/>
      <c r="MF303" s="3"/>
      <c r="MG303" s="3"/>
      <c r="MH303" s="3"/>
      <c r="MI303" s="3"/>
      <c r="MJ303" s="3"/>
      <c r="MK303" s="3"/>
      <c r="ML303" s="3"/>
      <c r="MM303" s="3"/>
      <c r="MN303" s="3"/>
      <c r="MO303" s="3"/>
      <c r="MP303" s="3"/>
      <c r="MQ303" s="3"/>
      <c r="MR303" s="3"/>
      <c r="MS303" s="3"/>
      <c r="MT303" s="3"/>
      <c r="MU303" s="3"/>
      <c r="MV303" s="3"/>
      <c r="MW303" s="3"/>
      <c r="MX303" s="3"/>
      <c r="MY303" s="3"/>
      <c r="MZ303" s="3"/>
      <c r="NA303" s="3"/>
      <c r="NB303" s="3"/>
      <c r="NC303" s="3"/>
      <c r="ND303" s="3"/>
      <c r="NE303" s="3"/>
      <c r="NF303" s="3"/>
      <c r="NG303" s="3"/>
      <c r="NH303" s="3"/>
      <c r="NI303" s="3"/>
      <c r="NJ303" s="3"/>
      <c r="NK303" s="3"/>
      <c r="NL303" s="3"/>
      <c r="NM303" s="3"/>
      <c r="NN303" s="3"/>
      <c r="NO303" s="3"/>
      <c r="NP303" s="3"/>
      <c r="NQ303" s="3"/>
      <c r="NR303" s="3"/>
      <c r="NS303" s="3"/>
      <c r="NT303" s="3"/>
      <c r="NU303" s="3"/>
      <c r="NV303" s="3"/>
      <c r="NW303" s="3"/>
      <c r="NX303" s="3"/>
      <c r="NY303" s="3"/>
      <c r="NZ303" s="3"/>
      <c r="OA303" s="3"/>
      <c r="OB303" s="3"/>
      <c r="OC303" s="3"/>
      <c r="OD303" s="3"/>
      <c r="OE303" s="3"/>
      <c r="OF303" s="3"/>
      <c r="OG303" s="3"/>
      <c r="OH303" s="3"/>
      <c r="OI303" s="3"/>
      <c r="OJ303" s="3"/>
      <c r="OK303" s="3"/>
      <c r="OL303" s="3"/>
      <c r="OM303" s="3"/>
      <c r="ON303" s="3"/>
      <c r="OO303" s="3"/>
      <c r="OP303" s="3"/>
      <c r="OQ303" s="3"/>
      <c r="OR303" s="3"/>
      <c r="OS303" s="3"/>
      <c r="OT303" s="3"/>
      <c r="OU303" s="3"/>
      <c r="OV303" s="3"/>
      <c r="OW303" s="3"/>
      <c r="OX303" s="3"/>
      <c r="OY303" s="3"/>
      <c r="OZ303" s="3"/>
      <c r="PA303" s="3"/>
      <c r="PB303" s="3"/>
      <c r="PC303" s="3"/>
      <c r="PD303" s="3"/>
      <c r="PE303" s="3"/>
      <c r="PF303" s="3"/>
      <c r="PG303" s="3"/>
      <c r="PH303" s="3"/>
      <c r="PI303" s="3"/>
      <c r="PJ303" s="3"/>
      <c r="PK303" s="3"/>
      <c r="PL303" s="3"/>
      <c r="PM303" s="3"/>
      <c r="PN303" s="3"/>
      <c r="PO303" s="3"/>
      <c r="PP303" s="3"/>
      <c r="PQ303" s="3"/>
      <c r="PR303" s="3"/>
      <c r="PS303" s="3"/>
      <c r="PT303" s="3"/>
      <c r="PU303" s="3"/>
      <c r="PV303" s="3"/>
      <c r="PW303" s="3"/>
      <c r="PX303" s="3"/>
      <c r="PY303" s="3"/>
      <c r="PZ303" s="3"/>
      <c r="QA303" s="3"/>
      <c r="QB303" s="3"/>
      <c r="QC303" s="3"/>
      <c r="QD303" s="3"/>
      <c r="QE303" s="3"/>
      <c r="QF303" s="3"/>
      <c r="QG303" s="3"/>
      <c r="QH303" s="3"/>
      <c r="QI303" s="3"/>
      <c r="QJ303" s="3"/>
      <c r="QK303" s="3"/>
      <c r="QL303" s="3"/>
      <c r="QM303" s="3"/>
      <c r="QN303" s="3"/>
      <c r="QO303" s="3"/>
      <c r="QP303" s="3"/>
      <c r="QQ303" s="3"/>
      <c r="QR303" s="3"/>
      <c r="QS303" s="3"/>
      <c r="QT303" s="3"/>
      <c r="QU303" s="3"/>
      <c r="QV303" s="3"/>
      <c r="QW303" s="3"/>
      <c r="QX303" s="3"/>
      <c r="QY303" s="3"/>
      <c r="QZ303" s="3"/>
      <c r="RA303" s="3"/>
      <c r="RB303" s="3"/>
      <c r="RC303" s="3"/>
      <c r="RD303" s="3"/>
      <c r="RE303" s="3"/>
      <c r="RF303" s="3"/>
      <c r="RG303" s="3"/>
      <c r="RH303" s="3"/>
      <c r="RI303" s="3"/>
      <c r="RJ303" s="3"/>
      <c r="RK303" s="3"/>
      <c r="RL303" s="3"/>
      <c r="RM303" s="3"/>
      <c r="RN303" s="3"/>
      <c r="RO303" s="3"/>
      <c r="RP303" s="3"/>
      <c r="RQ303" s="3"/>
      <c r="RR303" s="3"/>
      <c r="RS303" s="3"/>
      <c r="RT303" s="3"/>
      <c r="RU303" s="3"/>
      <c r="RV303" s="3"/>
      <c r="RW303" s="3"/>
      <c r="RX303" s="3"/>
      <c r="RY303" s="3"/>
      <c r="RZ303" s="3"/>
      <c r="SA303" s="3"/>
      <c r="SB303" s="3"/>
      <c r="SC303" s="3"/>
      <c r="SD303" s="3"/>
      <c r="SE303" s="3"/>
      <c r="SF303" s="3"/>
      <c r="SG303" s="3"/>
      <c r="SH303" s="3"/>
      <c r="SI303" s="3"/>
      <c r="SJ303" s="3"/>
      <c r="SK303" s="3"/>
      <c r="SL303" s="3"/>
      <c r="SM303" s="3"/>
      <c r="SN303" s="3"/>
      <c r="SO303" s="3"/>
      <c r="SP303" s="3"/>
      <c r="SQ303" s="3"/>
      <c r="SR303" s="3"/>
      <c r="SS303" s="3"/>
      <c r="ST303" s="3"/>
      <c r="SU303" s="3"/>
      <c r="SV303" s="3"/>
      <c r="SW303" s="3"/>
      <c r="SX303" s="3"/>
      <c r="SY303" s="3"/>
      <c r="SZ303" s="3"/>
      <c r="TA303" s="3"/>
      <c r="TB303" s="3"/>
      <c r="TC303" s="3"/>
      <c r="TD303" s="3"/>
      <c r="TE303" s="3"/>
      <c r="TF303" s="3"/>
      <c r="TG303" s="3"/>
      <c r="TH303" s="3"/>
      <c r="TI303" s="3"/>
      <c r="TJ303" s="3"/>
      <c r="TK303" s="3"/>
      <c r="TL303" s="3"/>
      <c r="TM303" s="3"/>
      <c r="TN303" s="3"/>
      <c r="TO303" s="3"/>
      <c r="TP303" s="3"/>
      <c r="TQ303" s="3"/>
      <c r="TR303" s="3"/>
      <c r="TS303" s="3"/>
      <c r="TT303" s="3"/>
      <c r="TU303" s="3"/>
      <c r="TV303" s="3"/>
      <c r="TW303" s="3"/>
      <c r="TX303" s="3"/>
      <c r="TY303" s="3"/>
      <c r="TZ303" s="3"/>
      <c r="UA303" s="3"/>
      <c r="UB303" s="3"/>
      <c r="UC303" s="3"/>
      <c r="UD303" s="3"/>
      <c r="UE303" s="3"/>
      <c r="UF303" s="3"/>
      <c r="UG303" s="3"/>
      <c r="UH303" s="3"/>
      <c r="UI303" s="3"/>
      <c r="UJ303" s="3"/>
      <c r="UK303" s="3"/>
      <c r="UL303" s="3"/>
      <c r="UM303" s="3"/>
      <c r="UN303" s="3"/>
      <c r="UO303" s="3"/>
      <c r="UP303" s="3"/>
      <c r="UQ303" s="3"/>
      <c r="UR303" s="3"/>
      <c r="US303" s="3"/>
      <c r="UT303" s="3"/>
      <c r="UU303" s="3"/>
      <c r="UV303" s="3"/>
      <c r="UW303" s="3"/>
      <c r="UX303" s="3"/>
      <c r="UY303" s="3"/>
      <c r="UZ303" s="3"/>
      <c r="VA303" s="3"/>
      <c r="VB303" s="3"/>
      <c r="VC303" s="3"/>
      <c r="VD303" s="3"/>
      <c r="VE303" s="3"/>
      <c r="VF303" s="3"/>
      <c r="VG303" s="3"/>
      <c r="VH303" s="3"/>
      <c r="VI303" s="3"/>
      <c r="VJ303" s="3"/>
      <c r="VK303" s="3"/>
      <c r="VL303" s="3"/>
      <c r="VM303" s="3"/>
      <c r="VN303" s="3"/>
      <c r="VO303" s="3"/>
      <c r="VP303" s="3"/>
      <c r="VQ303" s="3"/>
      <c r="VR303" s="3"/>
      <c r="VS303" s="3"/>
      <c r="VT303" s="3"/>
      <c r="VU303" s="3"/>
      <c r="VV303" s="3"/>
      <c r="VW303" s="3"/>
      <c r="VX303" s="3"/>
      <c r="VY303" s="3"/>
      <c r="VZ303" s="3"/>
      <c r="WA303" s="3"/>
      <c r="WB303" s="3"/>
      <c r="WC303" s="3"/>
      <c r="WD303" s="3"/>
      <c r="WE303" s="3"/>
      <c r="WF303" s="3"/>
      <c r="WG303" s="3"/>
      <c r="WH303" s="3"/>
      <c r="WI303" s="3"/>
      <c r="WJ303" s="3"/>
      <c r="WK303" s="3"/>
      <c r="WL303" s="3"/>
      <c r="WM303" s="3"/>
      <c r="WN303" s="3"/>
      <c r="WO303" s="3"/>
      <c r="WP303" s="3"/>
      <c r="WQ303" s="3"/>
      <c r="WR303" s="3"/>
      <c r="WS303" s="3"/>
      <c r="WT303" s="3"/>
      <c r="WU303" s="3"/>
      <c r="WV303" s="3"/>
      <c r="WW303" s="3"/>
      <c r="WX303" s="3"/>
      <c r="WY303" s="3"/>
      <c r="WZ303" s="3"/>
      <c r="XA303" s="3"/>
      <c r="XB303" s="3"/>
      <c r="XC303" s="3"/>
      <c r="XD303" s="3"/>
      <c r="XE303" s="3"/>
      <c r="XF303" s="3"/>
      <c r="XG303" s="3"/>
      <c r="XH303" s="3"/>
      <c r="XI303" s="3"/>
      <c r="XJ303" s="3"/>
      <c r="XK303" s="3"/>
      <c r="XL303" s="3"/>
      <c r="XM303" s="3"/>
      <c r="XN303" s="3"/>
      <c r="XO303" s="3"/>
      <c r="XP303" s="3"/>
      <c r="XQ303" s="3"/>
      <c r="XR303" s="3"/>
      <c r="XS303" s="3"/>
      <c r="XT303" s="3"/>
      <c r="XU303" s="3"/>
      <c r="XV303" s="3"/>
      <c r="XW303" s="3"/>
      <c r="XX303" s="3"/>
      <c r="XY303" s="3"/>
      <c r="XZ303" s="3"/>
      <c r="YA303" s="3"/>
      <c r="YB303" s="3"/>
      <c r="YC303" s="3"/>
      <c r="YD303" s="3"/>
      <c r="YE303" s="3"/>
      <c r="YF303" s="3"/>
      <c r="YG303" s="3"/>
      <c r="YH303" s="3"/>
      <c r="YI303" s="3"/>
      <c r="YJ303" s="3"/>
      <c r="YK303" s="3"/>
      <c r="YL303" s="3"/>
      <c r="YM303" s="3"/>
      <c r="YN303" s="3"/>
      <c r="YO303" s="3"/>
      <c r="YP303" s="3"/>
      <c r="YQ303" s="3"/>
      <c r="YR303" s="3"/>
      <c r="YS303" s="3"/>
      <c r="YT303" s="3"/>
      <c r="YU303" s="3"/>
      <c r="YV303" s="3"/>
      <c r="YW303" s="3"/>
      <c r="YX303" s="3"/>
      <c r="YY303" s="3"/>
      <c r="YZ303" s="3"/>
      <c r="ZA303" s="3"/>
      <c r="ZB303" s="3"/>
      <c r="ZC303" s="3"/>
      <c r="ZD303" s="3"/>
      <c r="ZE303" s="3"/>
      <c r="ZF303" s="3"/>
      <c r="ZG303" s="3"/>
      <c r="ZH303" s="3"/>
      <c r="ZI303" s="3"/>
      <c r="ZJ303" s="3"/>
      <c r="ZK303" s="3"/>
      <c r="ZL303" s="3"/>
      <c r="ZM303" s="3"/>
      <c r="ZN303" s="3"/>
      <c r="ZO303" s="3"/>
      <c r="ZP303" s="3"/>
      <c r="ZQ303" s="3"/>
      <c r="ZR303" s="3"/>
      <c r="ZS303" s="3"/>
      <c r="ZT303" s="3"/>
      <c r="ZU303" s="3"/>
      <c r="ZV303" s="3"/>
      <c r="ZW303" s="3"/>
      <c r="ZX303" s="3"/>
      <c r="ZY303" s="3"/>
      <c r="ZZ303" s="3"/>
      <c r="AAA303" s="3"/>
      <c r="AAB303" s="3"/>
      <c r="AAC303" s="3"/>
      <c r="AAD303" s="3"/>
      <c r="AAE303" s="3"/>
      <c r="AAF303" s="3"/>
      <c r="AAG303" s="3"/>
      <c r="AAH303" s="3"/>
      <c r="AAI303" s="3"/>
      <c r="AAJ303" s="3"/>
      <c r="AAK303" s="3"/>
      <c r="AAL303" s="3"/>
      <c r="AAM303" s="3"/>
      <c r="AAN303" s="3"/>
      <c r="AAO303" s="3"/>
      <c r="AAP303" s="3"/>
      <c r="AAQ303" s="3"/>
      <c r="AAR303" s="3"/>
      <c r="AAS303" s="3"/>
      <c r="AAT303" s="3"/>
      <c r="AAU303" s="3"/>
      <c r="AAV303" s="3"/>
      <c r="AAW303" s="3"/>
      <c r="AAX303" s="3"/>
      <c r="AAY303" s="3"/>
      <c r="AAZ303" s="3"/>
      <c r="ABA303" s="3"/>
      <c r="ABB303" s="3"/>
      <c r="ABC303" s="3"/>
      <c r="ABD303" s="3"/>
      <c r="ABE303" s="3"/>
      <c r="ABF303" s="3"/>
      <c r="ABG303" s="3"/>
      <c r="ABH303" s="3"/>
      <c r="ABI303" s="3"/>
      <c r="ABJ303" s="3"/>
      <c r="ABK303" s="3"/>
      <c r="ABL303" s="3"/>
      <c r="ABM303" s="3"/>
      <c r="ABN303" s="3"/>
      <c r="ABO303" s="3"/>
      <c r="ABP303" s="3"/>
      <c r="ABQ303" s="3"/>
      <c r="ABR303" s="3"/>
      <c r="ABS303" s="3"/>
      <c r="ABT303" s="3"/>
      <c r="ABU303" s="3"/>
      <c r="ABV303" s="3"/>
      <c r="ABW303" s="3"/>
      <c r="ABX303" s="3"/>
      <c r="ABY303" s="3"/>
      <c r="ABZ303" s="3"/>
      <c r="ACA303" s="3"/>
      <c r="ACB303" s="3"/>
      <c r="ACC303" s="3"/>
      <c r="ACD303" s="3"/>
      <c r="ACE303" s="3"/>
      <c r="ACF303" s="3"/>
      <c r="ACG303" s="3"/>
      <c r="ACH303" s="3"/>
      <c r="ACI303" s="3"/>
      <c r="ACJ303" s="3"/>
      <c r="ACK303" s="3"/>
      <c r="ACL303" s="3"/>
      <c r="ACM303" s="3"/>
      <c r="ACN303" s="3"/>
      <c r="ACO303" s="3"/>
      <c r="ACP303" s="3"/>
      <c r="ACQ303" s="3"/>
      <c r="ACR303" s="3"/>
      <c r="ACS303" s="3"/>
      <c r="ACT303" s="3"/>
      <c r="ACU303" s="3"/>
      <c r="ACV303" s="3"/>
      <c r="ACW303" s="3"/>
      <c r="ACX303" s="3"/>
      <c r="ACY303" s="3"/>
      <c r="ACZ303" s="3"/>
      <c r="ADA303" s="3"/>
      <c r="ADB303" s="3"/>
      <c r="ADC303" s="3"/>
      <c r="ADD303" s="3"/>
    </row>
    <row r="304" spans="1:784" x14ac:dyDescent="0.25">
      <c r="A304" s="5">
        <v>2014</v>
      </c>
      <c r="B304" s="13" t="s">
        <v>179</v>
      </c>
      <c r="C304" s="14" t="s">
        <v>180</v>
      </c>
      <c r="D304" s="42">
        <v>31.39</v>
      </c>
      <c r="E304" s="42">
        <v>13.03</v>
      </c>
      <c r="F304" s="42">
        <v>21.81</v>
      </c>
      <c r="G304" s="42">
        <v>92.62</v>
      </c>
      <c r="H304" s="42">
        <v>8.33</v>
      </c>
      <c r="I304" s="42">
        <v>80.709999999999994</v>
      </c>
      <c r="J304" s="42">
        <v>13.53</v>
      </c>
      <c r="K304" s="42">
        <v>14.37</v>
      </c>
      <c r="L304" s="42">
        <v>41.53</v>
      </c>
      <c r="M304" s="42">
        <v>9.6300000000000008</v>
      </c>
      <c r="N304" s="42">
        <v>29</v>
      </c>
      <c r="O304" s="42">
        <v>14.38</v>
      </c>
      <c r="P304" s="42">
        <v>37.700000000000003</v>
      </c>
      <c r="Q304" s="42">
        <v>10.97</v>
      </c>
      <c r="R304" s="42">
        <v>23.73</v>
      </c>
      <c r="S304" s="42">
        <v>29.52</v>
      </c>
      <c r="T304" s="42">
        <v>11.53</v>
      </c>
      <c r="U304" s="42">
        <v>9.4700000000000006</v>
      </c>
      <c r="V304" s="42"/>
      <c r="W304" s="42">
        <v>14.75</v>
      </c>
    </row>
    <row r="305" spans="1:784" x14ac:dyDescent="0.25">
      <c r="A305" s="5">
        <v>2015</v>
      </c>
      <c r="B305" s="13" t="s">
        <v>179</v>
      </c>
      <c r="C305" s="14" t="s">
        <v>180</v>
      </c>
      <c r="D305" s="40">
        <v>27</v>
      </c>
      <c r="E305" s="40">
        <v>11.21</v>
      </c>
      <c r="F305" s="40">
        <v>18.760000000000002</v>
      </c>
      <c r="G305" s="40">
        <v>79.650000000000006</v>
      </c>
      <c r="H305" s="40">
        <v>7.16</v>
      </c>
      <c r="I305" s="40">
        <v>69.41</v>
      </c>
      <c r="J305" s="40">
        <v>11.64</v>
      </c>
      <c r="K305" s="40">
        <v>12.36</v>
      </c>
      <c r="L305" s="40">
        <v>35.72</v>
      </c>
      <c r="M305" s="40">
        <v>8.2799999999999994</v>
      </c>
      <c r="N305" s="40">
        <v>29.94</v>
      </c>
      <c r="O305" s="40">
        <v>12.37</v>
      </c>
      <c r="P305" s="40">
        <v>32.42</v>
      </c>
      <c r="Q305" s="40">
        <v>9.43</v>
      </c>
      <c r="R305" s="40">
        <v>20.41</v>
      </c>
      <c r="S305" s="40">
        <v>25.39</v>
      </c>
      <c r="T305" s="40">
        <v>9.92</v>
      </c>
      <c r="U305" s="40">
        <v>8.14</v>
      </c>
      <c r="V305" s="40"/>
      <c r="W305" s="40">
        <v>12.69</v>
      </c>
    </row>
    <row r="306" spans="1:784" x14ac:dyDescent="0.25">
      <c r="A306" s="5">
        <v>2016</v>
      </c>
      <c r="B306" s="13" t="s">
        <v>179</v>
      </c>
      <c r="C306" s="14" t="s">
        <v>180</v>
      </c>
      <c r="D306" s="40">
        <v>33.299999999999997</v>
      </c>
      <c r="E306" s="40">
        <v>18.3</v>
      </c>
      <c r="F306" s="40">
        <v>30.62</v>
      </c>
      <c r="G306" s="40">
        <v>48.65</v>
      </c>
      <c r="H306" s="40">
        <v>23.53</v>
      </c>
      <c r="I306" s="40">
        <v>81.099999999999994</v>
      </c>
      <c r="J306" s="40">
        <v>38.799999999999997</v>
      </c>
      <c r="K306" s="40">
        <v>31.39</v>
      </c>
      <c r="L306" s="40">
        <v>28.55</v>
      </c>
      <c r="M306" s="40">
        <v>25.89</v>
      </c>
      <c r="N306" s="40">
        <v>33.9</v>
      </c>
      <c r="O306" s="40">
        <v>28.96</v>
      </c>
      <c r="P306" s="40">
        <v>30.13</v>
      </c>
      <c r="Q306" s="40">
        <v>24.18</v>
      </c>
      <c r="R306" s="40">
        <v>29.55</v>
      </c>
      <c r="S306" s="40">
        <v>23.14</v>
      </c>
      <c r="T306" s="40">
        <v>18.38</v>
      </c>
      <c r="U306" s="40">
        <v>21.71</v>
      </c>
      <c r="V306" s="40">
        <v>20.58</v>
      </c>
      <c r="W306" s="40">
        <v>35.9</v>
      </c>
    </row>
    <row r="307" spans="1:784" x14ac:dyDescent="0.25">
      <c r="A307" s="5">
        <v>2017</v>
      </c>
      <c r="B307" s="13" t="s">
        <v>179</v>
      </c>
      <c r="C307" s="14" t="s">
        <v>180</v>
      </c>
      <c r="D307" s="40">
        <v>33.31</v>
      </c>
      <c r="E307" s="40">
        <v>15.07</v>
      </c>
      <c r="F307" s="40">
        <v>19.54</v>
      </c>
      <c r="G307" s="40">
        <v>88.62</v>
      </c>
      <c r="H307" s="40">
        <v>13.19</v>
      </c>
      <c r="I307" s="40">
        <v>81.7</v>
      </c>
      <c r="J307" s="40">
        <v>20.04</v>
      </c>
      <c r="K307" s="40">
        <v>23.18</v>
      </c>
      <c r="L307" s="40">
        <v>43</v>
      </c>
      <c r="M307" s="40">
        <v>28.05</v>
      </c>
      <c r="N307" s="40">
        <v>31.68</v>
      </c>
      <c r="O307" s="40">
        <v>18.32</v>
      </c>
      <c r="P307" s="40">
        <v>30.05</v>
      </c>
      <c r="Q307" s="40">
        <v>16.73</v>
      </c>
      <c r="R307" s="40">
        <v>29.44</v>
      </c>
      <c r="S307" s="40">
        <v>25.62</v>
      </c>
      <c r="T307" s="40">
        <v>12.09</v>
      </c>
      <c r="U307" s="40">
        <v>11.83</v>
      </c>
      <c r="V307" s="40">
        <v>22.43</v>
      </c>
      <c r="W307" s="40">
        <v>19.260000000000002</v>
      </c>
    </row>
    <row r="308" spans="1:784" x14ac:dyDescent="0.25">
      <c r="A308" s="5">
        <v>2018</v>
      </c>
      <c r="B308" s="13" t="s">
        <v>179</v>
      </c>
      <c r="C308" s="14" t="s">
        <v>180</v>
      </c>
      <c r="D308" s="43">
        <v>34.467400000000005</v>
      </c>
      <c r="E308" s="43">
        <v>16.326200000000004</v>
      </c>
      <c r="F308" s="43">
        <v>22.787600000000005</v>
      </c>
      <c r="G308" s="43">
        <v>88.030799999999999</v>
      </c>
      <c r="H308" s="43">
        <v>14.885200000000001</v>
      </c>
      <c r="I308" s="43">
        <v>85.546999999999997</v>
      </c>
      <c r="J308" s="43">
        <v>21.500600000000002</v>
      </c>
      <c r="K308" s="43">
        <v>22.946000000000005</v>
      </c>
      <c r="L308" s="43">
        <v>41.850600000000007</v>
      </c>
      <c r="M308" s="43">
        <v>24.670800000000003</v>
      </c>
      <c r="N308" s="43">
        <v>33.664400000000008</v>
      </c>
      <c r="O308" s="43">
        <v>19.547000000000001</v>
      </c>
      <c r="P308" s="43">
        <v>32.863599999999998</v>
      </c>
      <c r="Q308" s="43">
        <v>17.615400000000005</v>
      </c>
      <c r="R308" s="43">
        <v>29.284200000000006</v>
      </c>
      <c r="S308" s="43">
        <v>27.205200000000005</v>
      </c>
      <c r="T308" s="43">
        <v>12.859000000000002</v>
      </c>
      <c r="U308" s="43">
        <v>12.969000000000001</v>
      </c>
      <c r="V308" s="43">
        <v>23.6555</v>
      </c>
      <c r="W308" s="43">
        <v>21.472000000000005</v>
      </c>
    </row>
    <row r="309" spans="1:784" s="12" customFormat="1" ht="15.75" thickBot="1" x14ac:dyDescent="0.3">
      <c r="A309" s="9">
        <v>2019</v>
      </c>
      <c r="B309" s="10" t="s">
        <v>179</v>
      </c>
      <c r="C309" s="11" t="s">
        <v>180</v>
      </c>
      <c r="D309" s="41">
        <v>34.126023600000003</v>
      </c>
      <c r="E309" s="41">
        <v>15.822346800000004</v>
      </c>
      <c r="F309" s="41">
        <v>24.292766399999998</v>
      </c>
      <c r="G309" s="41">
        <v>85.080151200000003</v>
      </c>
      <c r="H309" s="41">
        <v>14.358372800000001</v>
      </c>
      <c r="I309" s="41">
        <v>85.271938000000006</v>
      </c>
      <c r="J309" s="41">
        <v>22.5792684</v>
      </c>
      <c r="K309" s="41">
        <v>22.308644000000005</v>
      </c>
      <c r="L309" s="41">
        <v>40.799228400000011</v>
      </c>
      <c r="M309" s="41">
        <v>20.655451200000002</v>
      </c>
      <c r="N309" s="41">
        <v>33.8514616</v>
      </c>
      <c r="O309" s="41">
        <v>20.025478</v>
      </c>
      <c r="P309" s="41">
        <v>34.917010400000002</v>
      </c>
      <c r="Q309" s="41">
        <v>16.890035600000004</v>
      </c>
      <c r="R309" s="41">
        <v>28.336638799999999</v>
      </c>
      <c r="S309" s="41">
        <v>28.007292800000005</v>
      </c>
      <c r="T309" s="41">
        <v>13.862706000000001</v>
      </c>
      <c r="U309" s="41">
        <v>13.721466000000001</v>
      </c>
      <c r="V309" s="41">
        <v>23.777361666666668</v>
      </c>
      <c r="W309" s="41">
        <v>22.271408000000001</v>
      </c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  <c r="JN309" s="3"/>
      <c r="JO309" s="3"/>
      <c r="JP309" s="3"/>
      <c r="JQ309" s="3"/>
      <c r="JR309" s="3"/>
      <c r="JS309" s="3"/>
      <c r="JT309" s="3"/>
      <c r="JU309" s="3"/>
      <c r="JV309" s="3"/>
      <c r="JW309" s="3"/>
      <c r="JX309" s="3"/>
      <c r="JY309" s="3"/>
      <c r="JZ309" s="3"/>
      <c r="KA309" s="3"/>
      <c r="KB309" s="3"/>
      <c r="KC309" s="3"/>
      <c r="KD309" s="3"/>
      <c r="KE309" s="3"/>
      <c r="KF309" s="3"/>
      <c r="KG309" s="3"/>
      <c r="KH309" s="3"/>
      <c r="KI309" s="3"/>
      <c r="KJ309" s="3"/>
      <c r="KK309" s="3"/>
      <c r="KL309" s="3"/>
      <c r="KM309" s="3"/>
      <c r="KN309" s="3"/>
      <c r="KO309" s="3"/>
      <c r="KP309" s="3"/>
      <c r="KQ309" s="3"/>
      <c r="KR309" s="3"/>
      <c r="KS309" s="3"/>
      <c r="KT309" s="3"/>
      <c r="KU309" s="3"/>
      <c r="KV309" s="3"/>
      <c r="KW309" s="3"/>
      <c r="KX309" s="3"/>
      <c r="KY309" s="3"/>
      <c r="KZ309" s="3"/>
      <c r="LA309" s="3"/>
      <c r="LB309" s="3"/>
      <c r="LC309" s="3"/>
      <c r="LD309" s="3"/>
      <c r="LE309" s="3"/>
      <c r="LF309" s="3"/>
      <c r="LG309" s="3"/>
      <c r="LH309" s="3"/>
      <c r="LI309" s="3"/>
      <c r="LJ309" s="3"/>
      <c r="LK309" s="3"/>
      <c r="LL309" s="3"/>
      <c r="LM309" s="3"/>
      <c r="LN309" s="3"/>
      <c r="LO309" s="3"/>
      <c r="LP309" s="3"/>
      <c r="LQ309" s="3"/>
      <c r="LR309" s="3"/>
      <c r="LS309" s="3"/>
      <c r="LT309" s="3"/>
      <c r="LU309" s="3"/>
      <c r="LV309" s="3"/>
      <c r="LW309" s="3"/>
      <c r="LX309" s="3"/>
      <c r="LY309" s="3"/>
      <c r="LZ309" s="3"/>
      <c r="MA309" s="3"/>
      <c r="MB309" s="3"/>
      <c r="MC309" s="3"/>
      <c r="MD309" s="3"/>
      <c r="ME309" s="3"/>
      <c r="MF309" s="3"/>
      <c r="MG309" s="3"/>
      <c r="MH309" s="3"/>
      <c r="MI309" s="3"/>
      <c r="MJ309" s="3"/>
      <c r="MK309" s="3"/>
      <c r="ML309" s="3"/>
      <c r="MM309" s="3"/>
      <c r="MN309" s="3"/>
      <c r="MO309" s="3"/>
      <c r="MP309" s="3"/>
      <c r="MQ309" s="3"/>
      <c r="MR309" s="3"/>
      <c r="MS309" s="3"/>
      <c r="MT309" s="3"/>
      <c r="MU309" s="3"/>
      <c r="MV309" s="3"/>
      <c r="MW309" s="3"/>
      <c r="MX309" s="3"/>
      <c r="MY309" s="3"/>
      <c r="MZ309" s="3"/>
      <c r="NA309" s="3"/>
      <c r="NB309" s="3"/>
      <c r="NC309" s="3"/>
      <c r="ND309" s="3"/>
      <c r="NE309" s="3"/>
      <c r="NF309" s="3"/>
      <c r="NG309" s="3"/>
      <c r="NH309" s="3"/>
      <c r="NI309" s="3"/>
      <c r="NJ309" s="3"/>
      <c r="NK309" s="3"/>
      <c r="NL309" s="3"/>
      <c r="NM309" s="3"/>
      <c r="NN309" s="3"/>
      <c r="NO309" s="3"/>
      <c r="NP309" s="3"/>
      <c r="NQ309" s="3"/>
      <c r="NR309" s="3"/>
      <c r="NS309" s="3"/>
      <c r="NT309" s="3"/>
      <c r="NU309" s="3"/>
      <c r="NV309" s="3"/>
      <c r="NW309" s="3"/>
      <c r="NX309" s="3"/>
      <c r="NY309" s="3"/>
      <c r="NZ309" s="3"/>
      <c r="OA309" s="3"/>
      <c r="OB309" s="3"/>
      <c r="OC309" s="3"/>
      <c r="OD309" s="3"/>
      <c r="OE309" s="3"/>
      <c r="OF309" s="3"/>
      <c r="OG309" s="3"/>
      <c r="OH309" s="3"/>
      <c r="OI309" s="3"/>
      <c r="OJ309" s="3"/>
      <c r="OK309" s="3"/>
      <c r="OL309" s="3"/>
      <c r="OM309" s="3"/>
      <c r="ON309" s="3"/>
      <c r="OO309" s="3"/>
      <c r="OP309" s="3"/>
      <c r="OQ309" s="3"/>
      <c r="OR309" s="3"/>
      <c r="OS309" s="3"/>
      <c r="OT309" s="3"/>
      <c r="OU309" s="3"/>
      <c r="OV309" s="3"/>
      <c r="OW309" s="3"/>
      <c r="OX309" s="3"/>
      <c r="OY309" s="3"/>
      <c r="OZ309" s="3"/>
      <c r="PA309" s="3"/>
      <c r="PB309" s="3"/>
      <c r="PC309" s="3"/>
      <c r="PD309" s="3"/>
      <c r="PE309" s="3"/>
      <c r="PF309" s="3"/>
      <c r="PG309" s="3"/>
      <c r="PH309" s="3"/>
      <c r="PI309" s="3"/>
      <c r="PJ309" s="3"/>
      <c r="PK309" s="3"/>
      <c r="PL309" s="3"/>
      <c r="PM309" s="3"/>
      <c r="PN309" s="3"/>
      <c r="PO309" s="3"/>
      <c r="PP309" s="3"/>
      <c r="PQ309" s="3"/>
      <c r="PR309" s="3"/>
      <c r="PS309" s="3"/>
      <c r="PT309" s="3"/>
      <c r="PU309" s="3"/>
      <c r="PV309" s="3"/>
      <c r="PW309" s="3"/>
      <c r="PX309" s="3"/>
      <c r="PY309" s="3"/>
      <c r="PZ309" s="3"/>
      <c r="QA309" s="3"/>
      <c r="QB309" s="3"/>
      <c r="QC309" s="3"/>
      <c r="QD309" s="3"/>
      <c r="QE309" s="3"/>
      <c r="QF309" s="3"/>
      <c r="QG309" s="3"/>
      <c r="QH309" s="3"/>
      <c r="QI309" s="3"/>
      <c r="QJ309" s="3"/>
      <c r="QK309" s="3"/>
      <c r="QL309" s="3"/>
      <c r="QM309" s="3"/>
      <c r="QN309" s="3"/>
      <c r="QO309" s="3"/>
      <c r="QP309" s="3"/>
      <c r="QQ309" s="3"/>
      <c r="QR309" s="3"/>
      <c r="QS309" s="3"/>
      <c r="QT309" s="3"/>
      <c r="QU309" s="3"/>
      <c r="QV309" s="3"/>
      <c r="QW309" s="3"/>
      <c r="QX309" s="3"/>
      <c r="QY309" s="3"/>
      <c r="QZ309" s="3"/>
      <c r="RA309" s="3"/>
      <c r="RB309" s="3"/>
      <c r="RC309" s="3"/>
      <c r="RD309" s="3"/>
      <c r="RE309" s="3"/>
      <c r="RF309" s="3"/>
      <c r="RG309" s="3"/>
      <c r="RH309" s="3"/>
      <c r="RI309" s="3"/>
      <c r="RJ309" s="3"/>
      <c r="RK309" s="3"/>
      <c r="RL309" s="3"/>
      <c r="RM309" s="3"/>
      <c r="RN309" s="3"/>
      <c r="RO309" s="3"/>
      <c r="RP309" s="3"/>
      <c r="RQ309" s="3"/>
      <c r="RR309" s="3"/>
      <c r="RS309" s="3"/>
      <c r="RT309" s="3"/>
      <c r="RU309" s="3"/>
      <c r="RV309" s="3"/>
      <c r="RW309" s="3"/>
      <c r="RX309" s="3"/>
      <c r="RY309" s="3"/>
      <c r="RZ309" s="3"/>
      <c r="SA309" s="3"/>
      <c r="SB309" s="3"/>
      <c r="SC309" s="3"/>
      <c r="SD309" s="3"/>
      <c r="SE309" s="3"/>
      <c r="SF309" s="3"/>
      <c r="SG309" s="3"/>
      <c r="SH309" s="3"/>
      <c r="SI309" s="3"/>
      <c r="SJ309" s="3"/>
      <c r="SK309" s="3"/>
      <c r="SL309" s="3"/>
      <c r="SM309" s="3"/>
      <c r="SN309" s="3"/>
      <c r="SO309" s="3"/>
      <c r="SP309" s="3"/>
      <c r="SQ309" s="3"/>
      <c r="SR309" s="3"/>
      <c r="SS309" s="3"/>
      <c r="ST309" s="3"/>
      <c r="SU309" s="3"/>
      <c r="SV309" s="3"/>
      <c r="SW309" s="3"/>
      <c r="SX309" s="3"/>
      <c r="SY309" s="3"/>
      <c r="SZ309" s="3"/>
      <c r="TA309" s="3"/>
      <c r="TB309" s="3"/>
      <c r="TC309" s="3"/>
      <c r="TD309" s="3"/>
      <c r="TE309" s="3"/>
      <c r="TF309" s="3"/>
      <c r="TG309" s="3"/>
      <c r="TH309" s="3"/>
      <c r="TI309" s="3"/>
      <c r="TJ309" s="3"/>
      <c r="TK309" s="3"/>
      <c r="TL309" s="3"/>
      <c r="TM309" s="3"/>
      <c r="TN309" s="3"/>
      <c r="TO309" s="3"/>
      <c r="TP309" s="3"/>
      <c r="TQ309" s="3"/>
      <c r="TR309" s="3"/>
      <c r="TS309" s="3"/>
      <c r="TT309" s="3"/>
      <c r="TU309" s="3"/>
      <c r="TV309" s="3"/>
      <c r="TW309" s="3"/>
      <c r="TX309" s="3"/>
      <c r="TY309" s="3"/>
      <c r="TZ309" s="3"/>
      <c r="UA309" s="3"/>
      <c r="UB309" s="3"/>
      <c r="UC309" s="3"/>
      <c r="UD309" s="3"/>
      <c r="UE309" s="3"/>
      <c r="UF309" s="3"/>
      <c r="UG309" s="3"/>
      <c r="UH309" s="3"/>
      <c r="UI309" s="3"/>
      <c r="UJ309" s="3"/>
      <c r="UK309" s="3"/>
      <c r="UL309" s="3"/>
      <c r="UM309" s="3"/>
      <c r="UN309" s="3"/>
      <c r="UO309" s="3"/>
      <c r="UP309" s="3"/>
      <c r="UQ309" s="3"/>
      <c r="UR309" s="3"/>
      <c r="US309" s="3"/>
      <c r="UT309" s="3"/>
      <c r="UU309" s="3"/>
      <c r="UV309" s="3"/>
      <c r="UW309" s="3"/>
      <c r="UX309" s="3"/>
      <c r="UY309" s="3"/>
      <c r="UZ309" s="3"/>
      <c r="VA309" s="3"/>
      <c r="VB309" s="3"/>
      <c r="VC309" s="3"/>
      <c r="VD309" s="3"/>
      <c r="VE309" s="3"/>
      <c r="VF309" s="3"/>
      <c r="VG309" s="3"/>
      <c r="VH309" s="3"/>
      <c r="VI309" s="3"/>
      <c r="VJ309" s="3"/>
      <c r="VK309" s="3"/>
      <c r="VL309" s="3"/>
      <c r="VM309" s="3"/>
      <c r="VN309" s="3"/>
      <c r="VO309" s="3"/>
      <c r="VP309" s="3"/>
      <c r="VQ309" s="3"/>
      <c r="VR309" s="3"/>
      <c r="VS309" s="3"/>
      <c r="VT309" s="3"/>
      <c r="VU309" s="3"/>
      <c r="VV309" s="3"/>
      <c r="VW309" s="3"/>
      <c r="VX309" s="3"/>
      <c r="VY309" s="3"/>
      <c r="VZ309" s="3"/>
      <c r="WA309" s="3"/>
      <c r="WB309" s="3"/>
      <c r="WC309" s="3"/>
      <c r="WD309" s="3"/>
      <c r="WE309" s="3"/>
      <c r="WF309" s="3"/>
      <c r="WG309" s="3"/>
      <c r="WH309" s="3"/>
      <c r="WI309" s="3"/>
      <c r="WJ309" s="3"/>
      <c r="WK309" s="3"/>
      <c r="WL309" s="3"/>
      <c r="WM309" s="3"/>
      <c r="WN309" s="3"/>
      <c r="WO309" s="3"/>
      <c r="WP309" s="3"/>
      <c r="WQ309" s="3"/>
      <c r="WR309" s="3"/>
      <c r="WS309" s="3"/>
      <c r="WT309" s="3"/>
      <c r="WU309" s="3"/>
      <c r="WV309" s="3"/>
      <c r="WW309" s="3"/>
      <c r="WX309" s="3"/>
      <c r="WY309" s="3"/>
      <c r="WZ309" s="3"/>
      <c r="XA309" s="3"/>
      <c r="XB309" s="3"/>
      <c r="XC309" s="3"/>
      <c r="XD309" s="3"/>
      <c r="XE309" s="3"/>
      <c r="XF309" s="3"/>
      <c r="XG309" s="3"/>
      <c r="XH309" s="3"/>
      <c r="XI309" s="3"/>
      <c r="XJ309" s="3"/>
      <c r="XK309" s="3"/>
      <c r="XL309" s="3"/>
      <c r="XM309" s="3"/>
      <c r="XN309" s="3"/>
      <c r="XO309" s="3"/>
      <c r="XP309" s="3"/>
      <c r="XQ309" s="3"/>
      <c r="XR309" s="3"/>
      <c r="XS309" s="3"/>
      <c r="XT309" s="3"/>
      <c r="XU309" s="3"/>
      <c r="XV309" s="3"/>
      <c r="XW309" s="3"/>
      <c r="XX309" s="3"/>
      <c r="XY309" s="3"/>
      <c r="XZ309" s="3"/>
      <c r="YA309" s="3"/>
      <c r="YB309" s="3"/>
      <c r="YC309" s="3"/>
      <c r="YD309" s="3"/>
      <c r="YE309" s="3"/>
      <c r="YF309" s="3"/>
      <c r="YG309" s="3"/>
      <c r="YH309" s="3"/>
      <c r="YI309" s="3"/>
      <c r="YJ309" s="3"/>
      <c r="YK309" s="3"/>
      <c r="YL309" s="3"/>
      <c r="YM309" s="3"/>
      <c r="YN309" s="3"/>
      <c r="YO309" s="3"/>
      <c r="YP309" s="3"/>
      <c r="YQ309" s="3"/>
      <c r="YR309" s="3"/>
      <c r="YS309" s="3"/>
      <c r="YT309" s="3"/>
      <c r="YU309" s="3"/>
      <c r="YV309" s="3"/>
      <c r="YW309" s="3"/>
      <c r="YX309" s="3"/>
      <c r="YY309" s="3"/>
      <c r="YZ309" s="3"/>
      <c r="ZA309" s="3"/>
      <c r="ZB309" s="3"/>
      <c r="ZC309" s="3"/>
      <c r="ZD309" s="3"/>
      <c r="ZE309" s="3"/>
      <c r="ZF309" s="3"/>
      <c r="ZG309" s="3"/>
      <c r="ZH309" s="3"/>
      <c r="ZI309" s="3"/>
      <c r="ZJ309" s="3"/>
      <c r="ZK309" s="3"/>
      <c r="ZL309" s="3"/>
      <c r="ZM309" s="3"/>
      <c r="ZN309" s="3"/>
      <c r="ZO309" s="3"/>
      <c r="ZP309" s="3"/>
      <c r="ZQ309" s="3"/>
      <c r="ZR309" s="3"/>
      <c r="ZS309" s="3"/>
      <c r="ZT309" s="3"/>
      <c r="ZU309" s="3"/>
      <c r="ZV309" s="3"/>
      <c r="ZW309" s="3"/>
      <c r="ZX309" s="3"/>
      <c r="ZY309" s="3"/>
      <c r="ZZ309" s="3"/>
      <c r="AAA309" s="3"/>
      <c r="AAB309" s="3"/>
      <c r="AAC309" s="3"/>
      <c r="AAD309" s="3"/>
      <c r="AAE309" s="3"/>
      <c r="AAF309" s="3"/>
      <c r="AAG309" s="3"/>
      <c r="AAH309" s="3"/>
      <c r="AAI309" s="3"/>
      <c r="AAJ309" s="3"/>
      <c r="AAK309" s="3"/>
      <c r="AAL309" s="3"/>
      <c r="AAM309" s="3"/>
      <c r="AAN309" s="3"/>
      <c r="AAO309" s="3"/>
      <c r="AAP309" s="3"/>
      <c r="AAQ309" s="3"/>
      <c r="AAR309" s="3"/>
      <c r="AAS309" s="3"/>
      <c r="AAT309" s="3"/>
      <c r="AAU309" s="3"/>
      <c r="AAV309" s="3"/>
      <c r="AAW309" s="3"/>
      <c r="AAX309" s="3"/>
      <c r="AAY309" s="3"/>
      <c r="AAZ309" s="3"/>
      <c r="ABA309" s="3"/>
      <c r="ABB309" s="3"/>
      <c r="ABC309" s="3"/>
      <c r="ABD309" s="3"/>
      <c r="ABE309" s="3"/>
      <c r="ABF309" s="3"/>
      <c r="ABG309" s="3"/>
      <c r="ABH309" s="3"/>
      <c r="ABI309" s="3"/>
      <c r="ABJ309" s="3"/>
      <c r="ABK309" s="3"/>
      <c r="ABL309" s="3"/>
      <c r="ABM309" s="3"/>
      <c r="ABN309" s="3"/>
      <c r="ABO309" s="3"/>
      <c r="ABP309" s="3"/>
      <c r="ABQ309" s="3"/>
      <c r="ABR309" s="3"/>
      <c r="ABS309" s="3"/>
      <c r="ABT309" s="3"/>
      <c r="ABU309" s="3"/>
      <c r="ABV309" s="3"/>
      <c r="ABW309" s="3"/>
      <c r="ABX309" s="3"/>
      <c r="ABY309" s="3"/>
      <c r="ABZ309" s="3"/>
      <c r="ACA309" s="3"/>
      <c r="ACB309" s="3"/>
      <c r="ACC309" s="3"/>
      <c r="ACD309" s="3"/>
      <c r="ACE309" s="3"/>
      <c r="ACF309" s="3"/>
      <c r="ACG309" s="3"/>
      <c r="ACH309" s="3"/>
      <c r="ACI309" s="3"/>
      <c r="ACJ309" s="3"/>
      <c r="ACK309" s="3"/>
      <c r="ACL309" s="3"/>
      <c r="ACM309" s="3"/>
      <c r="ACN309" s="3"/>
      <c r="ACO309" s="3"/>
      <c r="ACP309" s="3"/>
      <c r="ACQ309" s="3"/>
      <c r="ACR309" s="3"/>
      <c r="ACS309" s="3"/>
      <c r="ACT309" s="3"/>
      <c r="ACU309" s="3"/>
      <c r="ACV309" s="3"/>
      <c r="ACW309" s="3"/>
      <c r="ACX309" s="3"/>
      <c r="ACY309" s="3"/>
      <c r="ACZ309" s="3"/>
      <c r="ADA309" s="3"/>
      <c r="ADB309" s="3"/>
      <c r="ADC309" s="3"/>
      <c r="ADD309" s="3"/>
    </row>
    <row r="310" spans="1:784" x14ac:dyDescent="0.25">
      <c r="A310" s="5">
        <v>2014</v>
      </c>
      <c r="B310" s="13" t="s">
        <v>181</v>
      </c>
      <c r="C310" s="14" t="s">
        <v>182</v>
      </c>
      <c r="D310" s="42">
        <v>20.67</v>
      </c>
      <c r="E310" s="42">
        <v>10.8</v>
      </c>
      <c r="F310" s="42">
        <v>17.8</v>
      </c>
      <c r="G310" s="42">
        <v>23.63</v>
      </c>
      <c r="H310" s="42">
        <v>7.7</v>
      </c>
      <c r="I310" s="42">
        <v>29.52</v>
      </c>
      <c r="J310" s="42">
        <v>14.74</v>
      </c>
      <c r="K310" s="42">
        <v>26.5</v>
      </c>
      <c r="L310" s="42">
        <v>18.18</v>
      </c>
      <c r="M310" s="42">
        <v>10.08</v>
      </c>
      <c r="N310" s="42"/>
      <c r="O310" s="42"/>
      <c r="P310" s="42">
        <v>11.38</v>
      </c>
      <c r="Q310" s="42">
        <v>16.47</v>
      </c>
      <c r="R310" s="42">
        <v>22.14</v>
      </c>
      <c r="S310" s="42">
        <v>37.26</v>
      </c>
      <c r="T310" s="42">
        <v>9.07</v>
      </c>
      <c r="U310" s="42"/>
      <c r="V310" s="42"/>
      <c r="W310" s="42"/>
      <c r="X310" s="17"/>
    </row>
    <row r="311" spans="1:784" x14ac:dyDescent="0.25">
      <c r="A311" s="5">
        <v>2015</v>
      </c>
      <c r="B311" s="13" t="s">
        <v>181</v>
      </c>
      <c r="C311" s="14" t="s">
        <v>182</v>
      </c>
      <c r="D311" s="40">
        <v>17.78</v>
      </c>
      <c r="E311" s="40">
        <v>9.2899999999999991</v>
      </c>
      <c r="F311" s="40">
        <v>15.31</v>
      </c>
      <c r="G311" s="40">
        <v>20.32</v>
      </c>
      <c r="H311" s="40">
        <v>6.62</v>
      </c>
      <c r="I311" s="40">
        <v>25.39</v>
      </c>
      <c r="J311" s="40">
        <v>12.68</v>
      </c>
      <c r="K311" s="40">
        <v>22.79</v>
      </c>
      <c r="L311" s="40">
        <v>15.63</v>
      </c>
      <c r="M311" s="40">
        <v>8.67</v>
      </c>
      <c r="N311" s="40"/>
      <c r="O311" s="40"/>
      <c r="P311" s="40">
        <v>9.7899999999999991</v>
      </c>
      <c r="Q311" s="40">
        <v>14.16</v>
      </c>
      <c r="R311" s="40">
        <v>19.04</v>
      </c>
      <c r="S311" s="40">
        <v>32.04</v>
      </c>
      <c r="T311" s="40">
        <v>7.8</v>
      </c>
      <c r="U311" s="40"/>
      <c r="V311" s="40"/>
      <c r="W311" s="40"/>
    </row>
    <row r="312" spans="1:784" x14ac:dyDescent="0.25">
      <c r="A312" s="5">
        <v>2016</v>
      </c>
      <c r="B312" s="13" t="s">
        <v>181</v>
      </c>
      <c r="C312" s="14" t="s">
        <v>182</v>
      </c>
      <c r="D312" s="40">
        <v>15.32</v>
      </c>
      <c r="E312" s="40">
        <v>15.73</v>
      </c>
      <c r="F312" s="40">
        <v>6.7</v>
      </c>
      <c r="G312" s="40">
        <v>14.36</v>
      </c>
      <c r="H312" s="40">
        <v>6.1</v>
      </c>
      <c r="I312" s="40">
        <v>43.5</v>
      </c>
      <c r="J312" s="40">
        <v>20.47</v>
      </c>
      <c r="K312" s="40">
        <v>30.41</v>
      </c>
      <c r="L312" s="40">
        <v>21.83</v>
      </c>
      <c r="M312" s="40">
        <v>8.69</v>
      </c>
      <c r="N312" s="40"/>
      <c r="O312" s="40"/>
      <c r="P312" s="40">
        <v>5.16</v>
      </c>
      <c r="Q312" s="40">
        <v>10.210000000000001</v>
      </c>
      <c r="R312" s="40">
        <v>15.02</v>
      </c>
      <c r="S312" s="40">
        <v>17.07</v>
      </c>
      <c r="T312" s="40">
        <v>11.97</v>
      </c>
      <c r="U312" s="40">
        <v>15.66</v>
      </c>
      <c r="V312" s="40"/>
      <c r="W312" s="40"/>
    </row>
    <row r="313" spans="1:784" x14ac:dyDescent="0.25">
      <c r="A313" s="5">
        <v>2017</v>
      </c>
      <c r="B313" s="13" t="s">
        <v>181</v>
      </c>
      <c r="C313" s="14" t="s">
        <v>182</v>
      </c>
      <c r="D313" s="40">
        <v>13.01</v>
      </c>
      <c r="E313" s="40">
        <v>10.66</v>
      </c>
      <c r="F313" s="40">
        <v>26.28</v>
      </c>
      <c r="G313" s="40">
        <v>20.78</v>
      </c>
      <c r="H313" s="40">
        <v>5.13</v>
      </c>
      <c r="I313" s="40">
        <v>29.69</v>
      </c>
      <c r="J313" s="40">
        <v>12.7</v>
      </c>
      <c r="K313" s="40">
        <v>15.75</v>
      </c>
      <c r="L313" s="40">
        <v>13.72</v>
      </c>
      <c r="M313" s="40">
        <v>11.45</v>
      </c>
      <c r="N313" s="40"/>
      <c r="O313" s="40"/>
      <c r="P313" s="40">
        <v>11.03</v>
      </c>
      <c r="Q313" s="40">
        <v>5.76</v>
      </c>
      <c r="R313" s="40">
        <v>11.12</v>
      </c>
      <c r="S313" s="40">
        <v>19.38</v>
      </c>
      <c r="T313" s="40">
        <v>19.940000000000001</v>
      </c>
      <c r="U313" s="40"/>
      <c r="V313" s="40">
        <v>19.440000000000001</v>
      </c>
      <c r="W313" s="40"/>
    </row>
    <row r="314" spans="1:784" x14ac:dyDescent="0.25">
      <c r="A314" s="5">
        <v>2018</v>
      </c>
      <c r="B314" s="13" t="s">
        <v>181</v>
      </c>
      <c r="C314" s="14" t="s">
        <v>182</v>
      </c>
      <c r="D314" s="43">
        <v>12.38</v>
      </c>
      <c r="E314" s="43">
        <v>6.4</v>
      </c>
      <c r="F314" s="43">
        <v>27.6</v>
      </c>
      <c r="G314" s="43">
        <v>15.8</v>
      </c>
      <c r="H314" s="43">
        <v>23.34</v>
      </c>
      <c r="I314" s="43">
        <v>27.95</v>
      </c>
      <c r="J314" s="43">
        <v>32.200000000000003</v>
      </c>
      <c r="K314" s="43">
        <v>23.2</v>
      </c>
      <c r="L314" s="43">
        <v>29.56</v>
      </c>
      <c r="M314" s="43">
        <v>1.6</v>
      </c>
      <c r="N314" s="43"/>
      <c r="O314" s="43">
        <v>19.27</v>
      </c>
      <c r="P314" s="43">
        <v>15.12</v>
      </c>
      <c r="Q314" s="43"/>
      <c r="R314" s="43">
        <v>16.989999999999998</v>
      </c>
      <c r="S314" s="43"/>
      <c r="T314" s="43">
        <v>21.2</v>
      </c>
      <c r="U314" s="43"/>
      <c r="V314" s="43">
        <v>21.2</v>
      </c>
      <c r="W314" s="43"/>
    </row>
    <row r="315" spans="1:784" s="12" customFormat="1" ht="15.75" thickBot="1" x14ac:dyDescent="0.3">
      <c r="A315" s="9">
        <v>2019</v>
      </c>
      <c r="B315" s="10" t="s">
        <v>181</v>
      </c>
      <c r="C315" s="11" t="s">
        <v>182</v>
      </c>
      <c r="D315" s="41">
        <v>16.940239999999999</v>
      </c>
      <c r="E315" s="41">
        <v>11.316320000000001</v>
      </c>
      <c r="F315" s="41">
        <v>20.049659999999999</v>
      </c>
      <c r="G315" s="41">
        <v>20.306460000000001</v>
      </c>
      <c r="H315" s="41">
        <v>10.462460000000002</v>
      </c>
      <c r="I315" s="41">
        <v>33.3947</v>
      </c>
      <c r="J315" s="41">
        <v>19.857060000000001</v>
      </c>
      <c r="K315" s="41">
        <v>25.391100000000002</v>
      </c>
      <c r="L315" s="41">
        <v>21.168880000000001</v>
      </c>
      <c r="M315" s="41">
        <v>8.6648600000000009</v>
      </c>
      <c r="N315" s="41"/>
      <c r="O315" s="41"/>
      <c r="P315" s="41">
        <v>11.23072</v>
      </c>
      <c r="Q315" s="41">
        <v>12.4655</v>
      </c>
      <c r="R315" s="41">
        <v>18.042340000000003</v>
      </c>
      <c r="S315" s="41">
        <v>28.288125000000001</v>
      </c>
      <c r="T315" s="41">
        <v>14.975720000000001</v>
      </c>
      <c r="U315" s="41">
        <v>16.7562</v>
      </c>
      <c r="V315" s="41">
        <v>21.7424</v>
      </c>
      <c r="W315" s="41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  <c r="JN315" s="3"/>
      <c r="JO315" s="3"/>
      <c r="JP315" s="3"/>
      <c r="JQ315" s="3"/>
      <c r="JR315" s="3"/>
      <c r="JS315" s="3"/>
      <c r="JT315" s="3"/>
      <c r="JU315" s="3"/>
      <c r="JV315" s="3"/>
      <c r="JW315" s="3"/>
      <c r="JX315" s="3"/>
      <c r="JY315" s="3"/>
      <c r="JZ315" s="3"/>
      <c r="KA315" s="3"/>
      <c r="KB315" s="3"/>
      <c r="KC315" s="3"/>
      <c r="KD315" s="3"/>
      <c r="KE315" s="3"/>
      <c r="KF315" s="3"/>
      <c r="KG315" s="3"/>
      <c r="KH315" s="3"/>
      <c r="KI315" s="3"/>
      <c r="KJ315" s="3"/>
      <c r="KK315" s="3"/>
      <c r="KL315" s="3"/>
      <c r="KM315" s="3"/>
      <c r="KN315" s="3"/>
      <c r="KO315" s="3"/>
      <c r="KP315" s="3"/>
      <c r="KQ315" s="3"/>
      <c r="KR315" s="3"/>
      <c r="KS315" s="3"/>
      <c r="KT315" s="3"/>
      <c r="KU315" s="3"/>
      <c r="KV315" s="3"/>
      <c r="KW315" s="3"/>
      <c r="KX315" s="3"/>
      <c r="KY315" s="3"/>
      <c r="KZ315" s="3"/>
      <c r="LA315" s="3"/>
      <c r="LB315" s="3"/>
      <c r="LC315" s="3"/>
      <c r="LD315" s="3"/>
      <c r="LE315" s="3"/>
      <c r="LF315" s="3"/>
      <c r="LG315" s="3"/>
      <c r="LH315" s="3"/>
      <c r="LI315" s="3"/>
      <c r="LJ315" s="3"/>
      <c r="LK315" s="3"/>
      <c r="LL315" s="3"/>
      <c r="LM315" s="3"/>
      <c r="LN315" s="3"/>
      <c r="LO315" s="3"/>
      <c r="LP315" s="3"/>
      <c r="LQ315" s="3"/>
      <c r="LR315" s="3"/>
      <c r="LS315" s="3"/>
      <c r="LT315" s="3"/>
      <c r="LU315" s="3"/>
      <c r="LV315" s="3"/>
      <c r="LW315" s="3"/>
      <c r="LX315" s="3"/>
      <c r="LY315" s="3"/>
      <c r="LZ315" s="3"/>
      <c r="MA315" s="3"/>
      <c r="MB315" s="3"/>
      <c r="MC315" s="3"/>
      <c r="MD315" s="3"/>
      <c r="ME315" s="3"/>
      <c r="MF315" s="3"/>
      <c r="MG315" s="3"/>
      <c r="MH315" s="3"/>
      <c r="MI315" s="3"/>
      <c r="MJ315" s="3"/>
      <c r="MK315" s="3"/>
      <c r="ML315" s="3"/>
      <c r="MM315" s="3"/>
      <c r="MN315" s="3"/>
      <c r="MO315" s="3"/>
      <c r="MP315" s="3"/>
      <c r="MQ315" s="3"/>
      <c r="MR315" s="3"/>
      <c r="MS315" s="3"/>
      <c r="MT315" s="3"/>
      <c r="MU315" s="3"/>
      <c r="MV315" s="3"/>
      <c r="MW315" s="3"/>
      <c r="MX315" s="3"/>
      <c r="MY315" s="3"/>
      <c r="MZ315" s="3"/>
      <c r="NA315" s="3"/>
      <c r="NB315" s="3"/>
      <c r="NC315" s="3"/>
      <c r="ND315" s="3"/>
      <c r="NE315" s="3"/>
      <c r="NF315" s="3"/>
      <c r="NG315" s="3"/>
      <c r="NH315" s="3"/>
      <c r="NI315" s="3"/>
      <c r="NJ315" s="3"/>
      <c r="NK315" s="3"/>
      <c r="NL315" s="3"/>
      <c r="NM315" s="3"/>
      <c r="NN315" s="3"/>
      <c r="NO315" s="3"/>
      <c r="NP315" s="3"/>
      <c r="NQ315" s="3"/>
      <c r="NR315" s="3"/>
      <c r="NS315" s="3"/>
      <c r="NT315" s="3"/>
      <c r="NU315" s="3"/>
      <c r="NV315" s="3"/>
      <c r="NW315" s="3"/>
      <c r="NX315" s="3"/>
      <c r="NY315" s="3"/>
      <c r="NZ315" s="3"/>
      <c r="OA315" s="3"/>
      <c r="OB315" s="3"/>
      <c r="OC315" s="3"/>
      <c r="OD315" s="3"/>
      <c r="OE315" s="3"/>
      <c r="OF315" s="3"/>
      <c r="OG315" s="3"/>
      <c r="OH315" s="3"/>
      <c r="OI315" s="3"/>
      <c r="OJ315" s="3"/>
      <c r="OK315" s="3"/>
      <c r="OL315" s="3"/>
      <c r="OM315" s="3"/>
      <c r="ON315" s="3"/>
      <c r="OO315" s="3"/>
      <c r="OP315" s="3"/>
      <c r="OQ315" s="3"/>
      <c r="OR315" s="3"/>
      <c r="OS315" s="3"/>
      <c r="OT315" s="3"/>
      <c r="OU315" s="3"/>
      <c r="OV315" s="3"/>
      <c r="OW315" s="3"/>
      <c r="OX315" s="3"/>
      <c r="OY315" s="3"/>
      <c r="OZ315" s="3"/>
      <c r="PA315" s="3"/>
      <c r="PB315" s="3"/>
      <c r="PC315" s="3"/>
      <c r="PD315" s="3"/>
      <c r="PE315" s="3"/>
      <c r="PF315" s="3"/>
      <c r="PG315" s="3"/>
      <c r="PH315" s="3"/>
      <c r="PI315" s="3"/>
      <c r="PJ315" s="3"/>
      <c r="PK315" s="3"/>
      <c r="PL315" s="3"/>
      <c r="PM315" s="3"/>
      <c r="PN315" s="3"/>
      <c r="PO315" s="3"/>
      <c r="PP315" s="3"/>
      <c r="PQ315" s="3"/>
      <c r="PR315" s="3"/>
      <c r="PS315" s="3"/>
      <c r="PT315" s="3"/>
      <c r="PU315" s="3"/>
      <c r="PV315" s="3"/>
      <c r="PW315" s="3"/>
      <c r="PX315" s="3"/>
      <c r="PY315" s="3"/>
      <c r="PZ315" s="3"/>
      <c r="QA315" s="3"/>
      <c r="QB315" s="3"/>
      <c r="QC315" s="3"/>
      <c r="QD315" s="3"/>
      <c r="QE315" s="3"/>
      <c r="QF315" s="3"/>
      <c r="QG315" s="3"/>
      <c r="QH315" s="3"/>
      <c r="QI315" s="3"/>
      <c r="QJ315" s="3"/>
      <c r="QK315" s="3"/>
      <c r="QL315" s="3"/>
      <c r="QM315" s="3"/>
      <c r="QN315" s="3"/>
      <c r="QO315" s="3"/>
      <c r="QP315" s="3"/>
      <c r="QQ315" s="3"/>
      <c r="QR315" s="3"/>
      <c r="QS315" s="3"/>
      <c r="QT315" s="3"/>
      <c r="QU315" s="3"/>
      <c r="QV315" s="3"/>
      <c r="QW315" s="3"/>
      <c r="QX315" s="3"/>
      <c r="QY315" s="3"/>
      <c r="QZ315" s="3"/>
      <c r="RA315" s="3"/>
      <c r="RB315" s="3"/>
      <c r="RC315" s="3"/>
      <c r="RD315" s="3"/>
      <c r="RE315" s="3"/>
      <c r="RF315" s="3"/>
      <c r="RG315" s="3"/>
      <c r="RH315" s="3"/>
      <c r="RI315" s="3"/>
      <c r="RJ315" s="3"/>
      <c r="RK315" s="3"/>
      <c r="RL315" s="3"/>
      <c r="RM315" s="3"/>
      <c r="RN315" s="3"/>
      <c r="RO315" s="3"/>
      <c r="RP315" s="3"/>
      <c r="RQ315" s="3"/>
      <c r="RR315" s="3"/>
      <c r="RS315" s="3"/>
      <c r="RT315" s="3"/>
      <c r="RU315" s="3"/>
      <c r="RV315" s="3"/>
      <c r="RW315" s="3"/>
      <c r="RX315" s="3"/>
      <c r="RY315" s="3"/>
      <c r="RZ315" s="3"/>
      <c r="SA315" s="3"/>
      <c r="SB315" s="3"/>
      <c r="SC315" s="3"/>
      <c r="SD315" s="3"/>
      <c r="SE315" s="3"/>
      <c r="SF315" s="3"/>
      <c r="SG315" s="3"/>
      <c r="SH315" s="3"/>
      <c r="SI315" s="3"/>
      <c r="SJ315" s="3"/>
      <c r="SK315" s="3"/>
      <c r="SL315" s="3"/>
      <c r="SM315" s="3"/>
      <c r="SN315" s="3"/>
      <c r="SO315" s="3"/>
      <c r="SP315" s="3"/>
      <c r="SQ315" s="3"/>
      <c r="SR315" s="3"/>
      <c r="SS315" s="3"/>
      <c r="ST315" s="3"/>
      <c r="SU315" s="3"/>
      <c r="SV315" s="3"/>
      <c r="SW315" s="3"/>
      <c r="SX315" s="3"/>
      <c r="SY315" s="3"/>
      <c r="SZ315" s="3"/>
      <c r="TA315" s="3"/>
      <c r="TB315" s="3"/>
      <c r="TC315" s="3"/>
      <c r="TD315" s="3"/>
      <c r="TE315" s="3"/>
      <c r="TF315" s="3"/>
      <c r="TG315" s="3"/>
      <c r="TH315" s="3"/>
      <c r="TI315" s="3"/>
      <c r="TJ315" s="3"/>
      <c r="TK315" s="3"/>
      <c r="TL315" s="3"/>
      <c r="TM315" s="3"/>
      <c r="TN315" s="3"/>
      <c r="TO315" s="3"/>
      <c r="TP315" s="3"/>
      <c r="TQ315" s="3"/>
      <c r="TR315" s="3"/>
      <c r="TS315" s="3"/>
      <c r="TT315" s="3"/>
      <c r="TU315" s="3"/>
      <c r="TV315" s="3"/>
      <c r="TW315" s="3"/>
      <c r="TX315" s="3"/>
      <c r="TY315" s="3"/>
      <c r="TZ315" s="3"/>
      <c r="UA315" s="3"/>
      <c r="UB315" s="3"/>
      <c r="UC315" s="3"/>
      <c r="UD315" s="3"/>
      <c r="UE315" s="3"/>
      <c r="UF315" s="3"/>
      <c r="UG315" s="3"/>
      <c r="UH315" s="3"/>
      <c r="UI315" s="3"/>
      <c r="UJ315" s="3"/>
      <c r="UK315" s="3"/>
      <c r="UL315" s="3"/>
      <c r="UM315" s="3"/>
      <c r="UN315" s="3"/>
      <c r="UO315" s="3"/>
      <c r="UP315" s="3"/>
      <c r="UQ315" s="3"/>
      <c r="UR315" s="3"/>
      <c r="US315" s="3"/>
      <c r="UT315" s="3"/>
      <c r="UU315" s="3"/>
      <c r="UV315" s="3"/>
      <c r="UW315" s="3"/>
      <c r="UX315" s="3"/>
      <c r="UY315" s="3"/>
      <c r="UZ315" s="3"/>
      <c r="VA315" s="3"/>
      <c r="VB315" s="3"/>
      <c r="VC315" s="3"/>
      <c r="VD315" s="3"/>
      <c r="VE315" s="3"/>
      <c r="VF315" s="3"/>
      <c r="VG315" s="3"/>
      <c r="VH315" s="3"/>
      <c r="VI315" s="3"/>
      <c r="VJ315" s="3"/>
      <c r="VK315" s="3"/>
      <c r="VL315" s="3"/>
      <c r="VM315" s="3"/>
      <c r="VN315" s="3"/>
      <c r="VO315" s="3"/>
      <c r="VP315" s="3"/>
      <c r="VQ315" s="3"/>
      <c r="VR315" s="3"/>
      <c r="VS315" s="3"/>
      <c r="VT315" s="3"/>
      <c r="VU315" s="3"/>
      <c r="VV315" s="3"/>
      <c r="VW315" s="3"/>
      <c r="VX315" s="3"/>
      <c r="VY315" s="3"/>
      <c r="VZ315" s="3"/>
      <c r="WA315" s="3"/>
      <c r="WB315" s="3"/>
      <c r="WC315" s="3"/>
      <c r="WD315" s="3"/>
      <c r="WE315" s="3"/>
      <c r="WF315" s="3"/>
      <c r="WG315" s="3"/>
      <c r="WH315" s="3"/>
      <c r="WI315" s="3"/>
      <c r="WJ315" s="3"/>
      <c r="WK315" s="3"/>
      <c r="WL315" s="3"/>
      <c r="WM315" s="3"/>
      <c r="WN315" s="3"/>
      <c r="WO315" s="3"/>
      <c r="WP315" s="3"/>
      <c r="WQ315" s="3"/>
      <c r="WR315" s="3"/>
      <c r="WS315" s="3"/>
      <c r="WT315" s="3"/>
      <c r="WU315" s="3"/>
      <c r="WV315" s="3"/>
      <c r="WW315" s="3"/>
      <c r="WX315" s="3"/>
      <c r="WY315" s="3"/>
      <c r="WZ315" s="3"/>
      <c r="XA315" s="3"/>
      <c r="XB315" s="3"/>
      <c r="XC315" s="3"/>
      <c r="XD315" s="3"/>
      <c r="XE315" s="3"/>
      <c r="XF315" s="3"/>
      <c r="XG315" s="3"/>
      <c r="XH315" s="3"/>
      <c r="XI315" s="3"/>
      <c r="XJ315" s="3"/>
      <c r="XK315" s="3"/>
      <c r="XL315" s="3"/>
      <c r="XM315" s="3"/>
      <c r="XN315" s="3"/>
      <c r="XO315" s="3"/>
      <c r="XP315" s="3"/>
      <c r="XQ315" s="3"/>
      <c r="XR315" s="3"/>
      <c r="XS315" s="3"/>
      <c r="XT315" s="3"/>
      <c r="XU315" s="3"/>
      <c r="XV315" s="3"/>
      <c r="XW315" s="3"/>
      <c r="XX315" s="3"/>
      <c r="XY315" s="3"/>
      <c r="XZ315" s="3"/>
      <c r="YA315" s="3"/>
      <c r="YB315" s="3"/>
      <c r="YC315" s="3"/>
      <c r="YD315" s="3"/>
      <c r="YE315" s="3"/>
      <c r="YF315" s="3"/>
      <c r="YG315" s="3"/>
      <c r="YH315" s="3"/>
      <c r="YI315" s="3"/>
      <c r="YJ315" s="3"/>
      <c r="YK315" s="3"/>
      <c r="YL315" s="3"/>
      <c r="YM315" s="3"/>
      <c r="YN315" s="3"/>
      <c r="YO315" s="3"/>
      <c r="YP315" s="3"/>
      <c r="YQ315" s="3"/>
      <c r="YR315" s="3"/>
      <c r="YS315" s="3"/>
      <c r="YT315" s="3"/>
      <c r="YU315" s="3"/>
      <c r="YV315" s="3"/>
      <c r="YW315" s="3"/>
      <c r="YX315" s="3"/>
      <c r="YY315" s="3"/>
      <c r="YZ315" s="3"/>
      <c r="ZA315" s="3"/>
      <c r="ZB315" s="3"/>
      <c r="ZC315" s="3"/>
      <c r="ZD315" s="3"/>
      <c r="ZE315" s="3"/>
      <c r="ZF315" s="3"/>
      <c r="ZG315" s="3"/>
      <c r="ZH315" s="3"/>
      <c r="ZI315" s="3"/>
      <c r="ZJ315" s="3"/>
      <c r="ZK315" s="3"/>
      <c r="ZL315" s="3"/>
      <c r="ZM315" s="3"/>
      <c r="ZN315" s="3"/>
      <c r="ZO315" s="3"/>
      <c r="ZP315" s="3"/>
      <c r="ZQ315" s="3"/>
      <c r="ZR315" s="3"/>
      <c r="ZS315" s="3"/>
      <c r="ZT315" s="3"/>
      <c r="ZU315" s="3"/>
      <c r="ZV315" s="3"/>
      <c r="ZW315" s="3"/>
      <c r="ZX315" s="3"/>
      <c r="ZY315" s="3"/>
      <c r="ZZ315" s="3"/>
      <c r="AAA315" s="3"/>
      <c r="AAB315" s="3"/>
      <c r="AAC315" s="3"/>
      <c r="AAD315" s="3"/>
      <c r="AAE315" s="3"/>
      <c r="AAF315" s="3"/>
      <c r="AAG315" s="3"/>
      <c r="AAH315" s="3"/>
      <c r="AAI315" s="3"/>
      <c r="AAJ315" s="3"/>
      <c r="AAK315" s="3"/>
      <c r="AAL315" s="3"/>
      <c r="AAM315" s="3"/>
      <c r="AAN315" s="3"/>
      <c r="AAO315" s="3"/>
      <c r="AAP315" s="3"/>
      <c r="AAQ315" s="3"/>
      <c r="AAR315" s="3"/>
      <c r="AAS315" s="3"/>
      <c r="AAT315" s="3"/>
      <c r="AAU315" s="3"/>
      <c r="AAV315" s="3"/>
      <c r="AAW315" s="3"/>
      <c r="AAX315" s="3"/>
      <c r="AAY315" s="3"/>
      <c r="AAZ315" s="3"/>
      <c r="ABA315" s="3"/>
      <c r="ABB315" s="3"/>
      <c r="ABC315" s="3"/>
      <c r="ABD315" s="3"/>
      <c r="ABE315" s="3"/>
      <c r="ABF315" s="3"/>
      <c r="ABG315" s="3"/>
      <c r="ABH315" s="3"/>
      <c r="ABI315" s="3"/>
      <c r="ABJ315" s="3"/>
      <c r="ABK315" s="3"/>
      <c r="ABL315" s="3"/>
      <c r="ABM315" s="3"/>
      <c r="ABN315" s="3"/>
      <c r="ABO315" s="3"/>
      <c r="ABP315" s="3"/>
      <c r="ABQ315" s="3"/>
      <c r="ABR315" s="3"/>
      <c r="ABS315" s="3"/>
      <c r="ABT315" s="3"/>
      <c r="ABU315" s="3"/>
      <c r="ABV315" s="3"/>
      <c r="ABW315" s="3"/>
      <c r="ABX315" s="3"/>
      <c r="ABY315" s="3"/>
      <c r="ABZ315" s="3"/>
      <c r="ACA315" s="3"/>
      <c r="ACB315" s="3"/>
      <c r="ACC315" s="3"/>
      <c r="ACD315" s="3"/>
      <c r="ACE315" s="3"/>
      <c r="ACF315" s="3"/>
      <c r="ACG315" s="3"/>
      <c r="ACH315" s="3"/>
      <c r="ACI315" s="3"/>
      <c r="ACJ315" s="3"/>
      <c r="ACK315" s="3"/>
      <c r="ACL315" s="3"/>
      <c r="ACM315" s="3"/>
      <c r="ACN315" s="3"/>
      <c r="ACO315" s="3"/>
      <c r="ACP315" s="3"/>
      <c r="ACQ315" s="3"/>
      <c r="ACR315" s="3"/>
      <c r="ACS315" s="3"/>
      <c r="ACT315" s="3"/>
      <c r="ACU315" s="3"/>
      <c r="ACV315" s="3"/>
      <c r="ACW315" s="3"/>
      <c r="ACX315" s="3"/>
      <c r="ACY315" s="3"/>
      <c r="ACZ315" s="3"/>
      <c r="ADA315" s="3"/>
      <c r="ADB315" s="3"/>
      <c r="ADC315" s="3"/>
      <c r="ADD315" s="3"/>
    </row>
    <row r="316" spans="1:784" x14ac:dyDescent="0.25">
      <c r="A316" s="5">
        <v>2014</v>
      </c>
      <c r="B316" s="13" t="s">
        <v>183</v>
      </c>
      <c r="C316" s="14" t="s">
        <v>184</v>
      </c>
      <c r="D316" s="42">
        <v>16.91</v>
      </c>
      <c r="E316" s="42">
        <v>7.28</v>
      </c>
      <c r="F316" s="42">
        <v>17.75</v>
      </c>
      <c r="G316" s="42">
        <v>22.64</v>
      </c>
      <c r="H316" s="42">
        <v>9.69</v>
      </c>
      <c r="I316" s="42">
        <v>21.92</v>
      </c>
      <c r="J316" s="42">
        <v>20.98</v>
      </c>
      <c r="K316" s="42">
        <v>13.24</v>
      </c>
      <c r="L316" s="42">
        <v>25.58</v>
      </c>
      <c r="M316" s="42">
        <v>7.83</v>
      </c>
      <c r="N316" s="42">
        <v>10</v>
      </c>
      <c r="O316" s="42">
        <v>10.52</v>
      </c>
      <c r="P316" s="42">
        <v>10.61</v>
      </c>
      <c r="Q316" s="42">
        <v>14.3</v>
      </c>
      <c r="R316" s="42">
        <v>11.76</v>
      </c>
      <c r="S316" s="42">
        <v>20.239999999999998</v>
      </c>
      <c r="T316" s="42">
        <v>14.94</v>
      </c>
      <c r="U316" s="42">
        <v>2.2999999999999998</v>
      </c>
      <c r="V316" s="42"/>
      <c r="W316" s="42"/>
    </row>
    <row r="317" spans="1:784" x14ac:dyDescent="0.25">
      <c r="A317" s="5">
        <v>2015</v>
      </c>
      <c r="B317" s="13" t="s">
        <v>183</v>
      </c>
      <c r="C317" s="14" t="s">
        <v>184</v>
      </c>
      <c r="D317" s="40">
        <v>14.54</v>
      </c>
      <c r="E317" s="40">
        <v>6.26</v>
      </c>
      <c r="F317" s="40">
        <v>15.27</v>
      </c>
      <c r="G317" s="40">
        <v>19.47</v>
      </c>
      <c r="H317" s="40">
        <v>8.33</v>
      </c>
      <c r="I317" s="40">
        <v>18.850000000000001</v>
      </c>
      <c r="J317" s="40">
        <v>18.04</v>
      </c>
      <c r="K317" s="40">
        <v>11.39</v>
      </c>
      <c r="L317" s="40">
        <v>22</v>
      </c>
      <c r="M317" s="40">
        <v>6.73</v>
      </c>
      <c r="N317" s="40">
        <v>8.6</v>
      </c>
      <c r="O317" s="40">
        <v>9.0500000000000007</v>
      </c>
      <c r="P317" s="40">
        <v>9.1199999999999992</v>
      </c>
      <c r="Q317" s="40">
        <v>12.3</v>
      </c>
      <c r="R317" s="40">
        <v>10.11</v>
      </c>
      <c r="S317" s="40">
        <v>17.41</v>
      </c>
      <c r="T317" s="40">
        <v>12.85</v>
      </c>
      <c r="U317" s="40">
        <v>1.98</v>
      </c>
      <c r="V317" s="40"/>
      <c r="W317" s="40"/>
    </row>
    <row r="318" spans="1:784" x14ac:dyDescent="0.25">
      <c r="A318" s="5">
        <v>2016</v>
      </c>
      <c r="B318" s="13" t="s">
        <v>183</v>
      </c>
      <c r="C318" s="14" t="s">
        <v>184</v>
      </c>
      <c r="D318" s="40">
        <v>15.33</v>
      </c>
      <c r="E318" s="40">
        <v>9.98</v>
      </c>
      <c r="F318" s="40">
        <v>17.68</v>
      </c>
      <c r="G318" s="40">
        <v>9.6999999999999993</v>
      </c>
      <c r="H318" s="40">
        <v>11.3</v>
      </c>
      <c r="I318" s="40">
        <v>23.69</v>
      </c>
      <c r="J318" s="40">
        <v>22.85</v>
      </c>
      <c r="K318" s="40">
        <v>15.76</v>
      </c>
      <c r="L318" s="40">
        <v>17.920000000000002</v>
      </c>
      <c r="M318" s="40">
        <v>8.7799999999999994</v>
      </c>
      <c r="N318" s="40">
        <v>10.43</v>
      </c>
      <c r="O318" s="40">
        <v>12.46</v>
      </c>
      <c r="P318" s="40">
        <v>13.48</v>
      </c>
      <c r="Q318" s="40">
        <v>6.48</v>
      </c>
      <c r="R318" s="40">
        <v>11.08</v>
      </c>
      <c r="S318" s="40">
        <v>11.24</v>
      </c>
      <c r="T318" s="40">
        <v>19.63</v>
      </c>
      <c r="U318" s="40"/>
      <c r="V318" s="40"/>
      <c r="W318" s="40"/>
    </row>
    <row r="319" spans="1:784" x14ac:dyDescent="0.25">
      <c r="A319" s="5">
        <v>2017</v>
      </c>
      <c r="B319" s="13" t="s">
        <v>183</v>
      </c>
      <c r="C319" s="14" t="s">
        <v>184</v>
      </c>
      <c r="D319" s="40">
        <v>13.91</v>
      </c>
      <c r="E319" s="40">
        <v>14.25</v>
      </c>
      <c r="F319" s="40">
        <v>11.76</v>
      </c>
      <c r="G319" s="40">
        <v>6.84</v>
      </c>
      <c r="H319" s="40">
        <v>28.4</v>
      </c>
      <c r="I319" s="40">
        <v>16</v>
      </c>
      <c r="J319" s="40">
        <v>17.53</v>
      </c>
      <c r="K319" s="40">
        <v>7.79</v>
      </c>
      <c r="L319" s="40">
        <v>13.83</v>
      </c>
      <c r="M319" s="40">
        <v>10.39</v>
      </c>
      <c r="N319" s="40">
        <v>12.15</v>
      </c>
      <c r="O319" s="40">
        <v>10.96</v>
      </c>
      <c r="P319" s="40">
        <v>9.66</v>
      </c>
      <c r="Q319" s="40">
        <v>10.81</v>
      </c>
      <c r="R319" s="40">
        <v>11.98</v>
      </c>
      <c r="S319" s="40">
        <v>18.559999999999999</v>
      </c>
      <c r="T319" s="40">
        <v>18.8</v>
      </c>
      <c r="U319" s="40"/>
      <c r="V319" s="40"/>
      <c r="W319" s="40"/>
    </row>
    <row r="320" spans="1:784" x14ac:dyDescent="0.25">
      <c r="A320" s="5">
        <v>2018</v>
      </c>
      <c r="B320" s="13" t="s">
        <v>183</v>
      </c>
      <c r="C320" s="14" t="s">
        <v>184</v>
      </c>
      <c r="D320" s="43">
        <v>12.96</v>
      </c>
      <c r="E320" s="43">
        <v>9.01</v>
      </c>
      <c r="F320" s="43">
        <v>11.28</v>
      </c>
      <c r="G320" s="43">
        <v>8.06</v>
      </c>
      <c r="H320" s="43">
        <v>29.23</v>
      </c>
      <c r="I320" s="43">
        <v>16.079999999999998</v>
      </c>
      <c r="J320" s="43">
        <v>17.489999999999998</v>
      </c>
      <c r="K320" s="43">
        <v>18.2</v>
      </c>
      <c r="L320" s="43">
        <v>16.03</v>
      </c>
      <c r="M320" s="43">
        <v>11.2</v>
      </c>
      <c r="N320" s="43">
        <v>11.9</v>
      </c>
      <c r="O320" s="43">
        <v>10.86</v>
      </c>
      <c r="P320" s="43">
        <v>11.22</v>
      </c>
      <c r="Q320" s="43">
        <v>12.57</v>
      </c>
      <c r="R320" s="43">
        <v>11.36</v>
      </c>
      <c r="S320" s="43">
        <v>11.69</v>
      </c>
      <c r="T320" s="43">
        <v>14.61</v>
      </c>
      <c r="U320" s="43">
        <v>12.2</v>
      </c>
      <c r="V320" s="43">
        <v>11.8</v>
      </c>
      <c r="W320" s="43">
        <v>12.15</v>
      </c>
    </row>
    <row r="321" spans="1:784" s="12" customFormat="1" ht="15.75" thickBot="1" x14ac:dyDescent="0.3">
      <c r="A321" s="9">
        <v>2019</v>
      </c>
      <c r="B321" s="10" t="s">
        <v>183</v>
      </c>
      <c r="C321" s="11" t="s">
        <v>184</v>
      </c>
      <c r="D321" s="41">
        <v>15.761100000000001</v>
      </c>
      <c r="E321" s="41">
        <v>10.010919999999999</v>
      </c>
      <c r="F321" s="41">
        <v>15.78036</v>
      </c>
      <c r="G321" s="41">
        <v>14.275940000000004</v>
      </c>
      <c r="H321" s="41">
        <v>18.607300000000002</v>
      </c>
      <c r="I321" s="41">
        <v>20.659560000000003</v>
      </c>
      <c r="J321" s="41">
        <v>20.734460000000002</v>
      </c>
      <c r="K321" s="41">
        <v>14.20532</v>
      </c>
      <c r="L321" s="41">
        <v>20.407040000000002</v>
      </c>
      <c r="M321" s="41">
        <v>9.6150200000000012</v>
      </c>
      <c r="N321" s="41">
        <v>11.359120000000001</v>
      </c>
      <c r="O321" s="41">
        <v>11.523899999999999</v>
      </c>
      <c r="P321" s="41">
        <v>11.575259999999998</v>
      </c>
      <c r="Q321" s="41">
        <v>12.08244</v>
      </c>
      <c r="R321" s="41">
        <v>12.046059999999999</v>
      </c>
      <c r="S321" s="41">
        <v>16.935960000000001</v>
      </c>
      <c r="T321" s="41">
        <v>17.297620000000002</v>
      </c>
      <c r="U321" s="41">
        <v>5.8778666666666659</v>
      </c>
      <c r="V321" s="41"/>
      <c r="W321" s="41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  <c r="IW321" s="3"/>
      <c r="IX321" s="3"/>
      <c r="IY321" s="3"/>
      <c r="IZ321" s="3"/>
      <c r="JA321" s="3"/>
      <c r="JB321" s="3"/>
      <c r="JC321" s="3"/>
      <c r="JD321" s="3"/>
      <c r="JE321" s="3"/>
      <c r="JF321" s="3"/>
      <c r="JG321" s="3"/>
      <c r="JH321" s="3"/>
      <c r="JI321" s="3"/>
      <c r="JJ321" s="3"/>
      <c r="JK321" s="3"/>
      <c r="JL321" s="3"/>
      <c r="JM321" s="3"/>
      <c r="JN321" s="3"/>
      <c r="JO321" s="3"/>
      <c r="JP321" s="3"/>
      <c r="JQ321" s="3"/>
      <c r="JR321" s="3"/>
      <c r="JS321" s="3"/>
      <c r="JT321" s="3"/>
      <c r="JU321" s="3"/>
      <c r="JV321" s="3"/>
      <c r="JW321" s="3"/>
      <c r="JX321" s="3"/>
      <c r="JY321" s="3"/>
      <c r="JZ321" s="3"/>
      <c r="KA321" s="3"/>
      <c r="KB321" s="3"/>
      <c r="KC321" s="3"/>
      <c r="KD321" s="3"/>
      <c r="KE321" s="3"/>
      <c r="KF321" s="3"/>
      <c r="KG321" s="3"/>
      <c r="KH321" s="3"/>
      <c r="KI321" s="3"/>
      <c r="KJ321" s="3"/>
      <c r="KK321" s="3"/>
      <c r="KL321" s="3"/>
      <c r="KM321" s="3"/>
      <c r="KN321" s="3"/>
      <c r="KO321" s="3"/>
      <c r="KP321" s="3"/>
      <c r="KQ321" s="3"/>
      <c r="KR321" s="3"/>
      <c r="KS321" s="3"/>
      <c r="KT321" s="3"/>
      <c r="KU321" s="3"/>
      <c r="KV321" s="3"/>
      <c r="KW321" s="3"/>
      <c r="KX321" s="3"/>
      <c r="KY321" s="3"/>
      <c r="KZ321" s="3"/>
      <c r="LA321" s="3"/>
      <c r="LB321" s="3"/>
      <c r="LC321" s="3"/>
      <c r="LD321" s="3"/>
      <c r="LE321" s="3"/>
      <c r="LF321" s="3"/>
      <c r="LG321" s="3"/>
      <c r="LH321" s="3"/>
      <c r="LI321" s="3"/>
      <c r="LJ321" s="3"/>
      <c r="LK321" s="3"/>
      <c r="LL321" s="3"/>
      <c r="LM321" s="3"/>
      <c r="LN321" s="3"/>
      <c r="LO321" s="3"/>
      <c r="LP321" s="3"/>
      <c r="LQ321" s="3"/>
      <c r="LR321" s="3"/>
      <c r="LS321" s="3"/>
      <c r="LT321" s="3"/>
      <c r="LU321" s="3"/>
      <c r="LV321" s="3"/>
      <c r="LW321" s="3"/>
      <c r="LX321" s="3"/>
      <c r="LY321" s="3"/>
      <c r="LZ321" s="3"/>
      <c r="MA321" s="3"/>
      <c r="MB321" s="3"/>
      <c r="MC321" s="3"/>
      <c r="MD321" s="3"/>
      <c r="ME321" s="3"/>
      <c r="MF321" s="3"/>
      <c r="MG321" s="3"/>
      <c r="MH321" s="3"/>
      <c r="MI321" s="3"/>
      <c r="MJ321" s="3"/>
      <c r="MK321" s="3"/>
      <c r="ML321" s="3"/>
      <c r="MM321" s="3"/>
      <c r="MN321" s="3"/>
      <c r="MO321" s="3"/>
      <c r="MP321" s="3"/>
      <c r="MQ321" s="3"/>
      <c r="MR321" s="3"/>
      <c r="MS321" s="3"/>
      <c r="MT321" s="3"/>
      <c r="MU321" s="3"/>
      <c r="MV321" s="3"/>
      <c r="MW321" s="3"/>
      <c r="MX321" s="3"/>
      <c r="MY321" s="3"/>
      <c r="MZ321" s="3"/>
      <c r="NA321" s="3"/>
      <c r="NB321" s="3"/>
      <c r="NC321" s="3"/>
      <c r="ND321" s="3"/>
      <c r="NE321" s="3"/>
      <c r="NF321" s="3"/>
      <c r="NG321" s="3"/>
      <c r="NH321" s="3"/>
      <c r="NI321" s="3"/>
      <c r="NJ321" s="3"/>
      <c r="NK321" s="3"/>
      <c r="NL321" s="3"/>
      <c r="NM321" s="3"/>
      <c r="NN321" s="3"/>
      <c r="NO321" s="3"/>
      <c r="NP321" s="3"/>
      <c r="NQ321" s="3"/>
      <c r="NR321" s="3"/>
      <c r="NS321" s="3"/>
      <c r="NT321" s="3"/>
      <c r="NU321" s="3"/>
      <c r="NV321" s="3"/>
      <c r="NW321" s="3"/>
      <c r="NX321" s="3"/>
      <c r="NY321" s="3"/>
      <c r="NZ321" s="3"/>
      <c r="OA321" s="3"/>
      <c r="OB321" s="3"/>
      <c r="OC321" s="3"/>
      <c r="OD321" s="3"/>
      <c r="OE321" s="3"/>
      <c r="OF321" s="3"/>
      <c r="OG321" s="3"/>
      <c r="OH321" s="3"/>
      <c r="OI321" s="3"/>
      <c r="OJ321" s="3"/>
      <c r="OK321" s="3"/>
      <c r="OL321" s="3"/>
      <c r="OM321" s="3"/>
      <c r="ON321" s="3"/>
      <c r="OO321" s="3"/>
      <c r="OP321" s="3"/>
      <c r="OQ321" s="3"/>
      <c r="OR321" s="3"/>
      <c r="OS321" s="3"/>
      <c r="OT321" s="3"/>
      <c r="OU321" s="3"/>
      <c r="OV321" s="3"/>
      <c r="OW321" s="3"/>
      <c r="OX321" s="3"/>
      <c r="OY321" s="3"/>
      <c r="OZ321" s="3"/>
      <c r="PA321" s="3"/>
      <c r="PB321" s="3"/>
      <c r="PC321" s="3"/>
      <c r="PD321" s="3"/>
      <c r="PE321" s="3"/>
      <c r="PF321" s="3"/>
      <c r="PG321" s="3"/>
      <c r="PH321" s="3"/>
      <c r="PI321" s="3"/>
      <c r="PJ321" s="3"/>
      <c r="PK321" s="3"/>
      <c r="PL321" s="3"/>
      <c r="PM321" s="3"/>
      <c r="PN321" s="3"/>
      <c r="PO321" s="3"/>
      <c r="PP321" s="3"/>
      <c r="PQ321" s="3"/>
      <c r="PR321" s="3"/>
      <c r="PS321" s="3"/>
      <c r="PT321" s="3"/>
      <c r="PU321" s="3"/>
      <c r="PV321" s="3"/>
      <c r="PW321" s="3"/>
      <c r="PX321" s="3"/>
      <c r="PY321" s="3"/>
      <c r="PZ321" s="3"/>
      <c r="QA321" s="3"/>
      <c r="QB321" s="3"/>
      <c r="QC321" s="3"/>
      <c r="QD321" s="3"/>
      <c r="QE321" s="3"/>
      <c r="QF321" s="3"/>
      <c r="QG321" s="3"/>
      <c r="QH321" s="3"/>
      <c r="QI321" s="3"/>
      <c r="QJ321" s="3"/>
      <c r="QK321" s="3"/>
      <c r="QL321" s="3"/>
      <c r="QM321" s="3"/>
      <c r="QN321" s="3"/>
      <c r="QO321" s="3"/>
      <c r="QP321" s="3"/>
      <c r="QQ321" s="3"/>
      <c r="QR321" s="3"/>
      <c r="QS321" s="3"/>
      <c r="QT321" s="3"/>
      <c r="QU321" s="3"/>
      <c r="QV321" s="3"/>
      <c r="QW321" s="3"/>
      <c r="QX321" s="3"/>
      <c r="QY321" s="3"/>
      <c r="QZ321" s="3"/>
      <c r="RA321" s="3"/>
      <c r="RB321" s="3"/>
      <c r="RC321" s="3"/>
      <c r="RD321" s="3"/>
      <c r="RE321" s="3"/>
      <c r="RF321" s="3"/>
      <c r="RG321" s="3"/>
      <c r="RH321" s="3"/>
      <c r="RI321" s="3"/>
      <c r="RJ321" s="3"/>
      <c r="RK321" s="3"/>
      <c r="RL321" s="3"/>
      <c r="RM321" s="3"/>
      <c r="RN321" s="3"/>
      <c r="RO321" s="3"/>
      <c r="RP321" s="3"/>
      <c r="RQ321" s="3"/>
      <c r="RR321" s="3"/>
      <c r="RS321" s="3"/>
      <c r="RT321" s="3"/>
      <c r="RU321" s="3"/>
      <c r="RV321" s="3"/>
      <c r="RW321" s="3"/>
      <c r="RX321" s="3"/>
      <c r="RY321" s="3"/>
      <c r="RZ321" s="3"/>
      <c r="SA321" s="3"/>
      <c r="SB321" s="3"/>
      <c r="SC321" s="3"/>
      <c r="SD321" s="3"/>
      <c r="SE321" s="3"/>
      <c r="SF321" s="3"/>
      <c r="SG321" s="3"/>
      <c r="SH321" s="3"/>
      <c r="SI321" s="3"/>
      <c r="SJ321" s="3"/>
      <c r="SK321" s="3"/>
      <c r="SL321" s="3"/>
      <c r="SM321" s="3"/>
      <c r="SN321" s="3"/>
      <c r="SO321" s="3"/>
      <c r="SP321" s="3"/>
      <c r="SQ321" s="3"/>
      <c r="SR321" s="3"/>
      <c r="SS321" s="3"/>
      <c r="ST321" s="3"/>
      <c r="SU321" s="3"/>
      <c r="SV321" s="3"/>
      <c r="SW321" s="3"/>
      <c r="SX321" s="3"/>
      <c r="SY321" s="3"/>
      <c r="SZ321" s="3"/>
      <c r="TA321" s="3"/>
      <c r="TB321" s="3"/>
      <c r="TC321" s="3"/>
      <c r="TD321" s="3"/>
      <c r="TE321" s="3"/>
      <c r="TF321" s="3"/>
      <c r="TG321" s="3"/>
      <c r="TH321" s="3"/>
      <c r="TI321" s="3"/>
      <c r="TJ321" s="3"/>
      <c r="TK321" s="3"/>
      <c r="TL321" s="3"/>
      <c r="TM321" s="3"/>
      <c r="TN321" s="3"/>
      <c r="TO321" s="3"/>
      <c r="TP321" s="3"/>
      <c r="TQ321" s="3"/>
      <c r="TR321" s="3"/>
      <c r="TS321" s="3"/>
      <c r="TT321" s="3"/>
      <c r="TU321" s="3"/>
      <c r="TV321" s="3"/>
      <c r="TW321" s="3"/>
      <c r="TX321" s="3"/>
      <c r="TY321" s="3"/>
      <c r="TZ321" s="3"/>
      <c r="UA321" s="3"/>
      <c r="UB321" s="3"/>
      <c r="UC321" s="3"/>
      <c r="UD321" s="3"/>
      <c r="UE321" s="3"/>
      <c r="UF321" s="3"/>
      <c r="UG321" s="3"/>
      <c r="UH321" s="3"/>
      <c r="UI321" s="3"/>
      <c r="UJ321" s="3"/>
      <c r="UK321" s="3"/>
      <c r="UL321" s="3"/>
      <c r="UM321" s="3"/>
      <c r="UN321" s="3"/>
      <c r="UO321" s="3"/>
      <c r="UP321" s="3"/>
      <c r="UQ321" s="3"/>
      <c r="UR321" s="3"/>
      <c r="US321" s="3"/>
      <c r="UT321" s="3"/>
      <c r="UU321" s="3"/>
      <c r="UV321" s="3"/>
      <c r="UW321" s="3"/>
      <c r="UX321" s="3"/>
      <c r="UY321" s="3"/>
      <c r="UZ321" s="3"/>
      <c r="VA321" s="3"/>
      <c r="VB321" s="3"/>
      <c r="VC321" s="3"/>
      <c r="VD321" s="3"/>
      <c r="VE321" s="3"/>
      <c r="VF321" s="3"/>
      <c r="VG321" s="3"/>
      <c r="VH321" s="3"/>
      <c r="VI321" s="3"/>
      <c r="VJ321" s="3"/>
      <c r="VK321" s="3"/>
      <c r="VL321" s="3"/>
      <c r="VM321" s="3"/>
      <c r="VN321" s="3"/>
      <c r="VO321" s="3"/>
      <c r="VP321" s="3"/>
      <c r="VQ321" s="3"/>
      <c r="VR321" s="3"/>
      <c r="VS321" s="3"/>
      <c r="VT321" s="3"/>
      <c r="VU321" s="3"/>
      <c r="VV321" s="3"/>
      <c r="VW321" s="3"/>
      <c r="VX321" s="3"/>
      <c r="VY321" s="3"/>
      <c r="VZ321" s="3"/>
      <c r="WA321" s="3"/>
      <c r="WB321" s="3"/>
      <c r="WC321" s="3"/>
      <c r="WD321" s="3"/>
      <c r="WE321" s="3"/>
      <c r="WF321" s="3"/>
      <c r="WG321" s="3"/>
      <c r="WH321" s="3"/>
      <c r="WI321" s="3"/>
      <c r="WJ321" s="3"/>
      <c r="WK321" s="3"/>
      <c r="WL321" s="3"/>
      <c r="WM321" s="3"/>
      <c r="WN321" s="3"/>
      <c r="WO321" s="3"/>
      <c r="WP321" s="3"/>
      <c r="WQ321" s="3"/>
      <c r="WR321" s="3"/>
      <c r="WS321" s="3"/>
      <c r="WT321" s="3"/>
      <c r="WU321" s="3"/>
      <c r="WV321" s="3"/>
      <c r="WW321" s="3"/>
      <c r="WX321" s="3"/>
      <c r="WY321" s="3"/>
      <c r="WZ321" s="3"/>
      <c r="XA321" s="3"/>
      <c r="XB321" s="3"/>
      <c r="XC321" s="3"/>
      <c r="XD321" s="3"/>
      <c r="XE321" s="3"/>
      <c r="XF321" s="3"/>
      <c r="XG321" s="3"/>
      <c r="XH321" s="3"/>
      <c r="XI321" s="3"/>
      <c r="XJ321" s="3"/>
      <c r="XK321" s="3"/>
      <c r="XL321" s="3"/>
      <c r="XM321" s="3"/>
      <c r="XN321" s="3"/>
      <c r="XO321" s="3"/>
      <c r="XP321" s="3"/>
      <c r="XQ321" s="3"/>
      <c r="XR321" s="3"/>
      <c r="XS321" s="3"/>
      <c r="XT321" s="3"/>
      <c r="XU321" s="3"/>
      <c r="XV321" s="3"/>
      <c r="XW321" s="3"/>
      <c r="XX321" s="3"/>
      <c r="XY321" s="3"/>
      <c r="XZ321" s="3"/>
      <c r="YA321" s="3"/>
      <c r="YB321" s="3"/>
      <c r="YC321" s="3"/>
      <c r="YD321" s="3"/>
      <c r="YE321" s="3"/>
      <c r="YF321" s="3"/>
      <c r="YG321" s="3"/>
      <c r="YH321" s="3"/>
      <c r="YI321" s="3"/>
      <c r="YJ321" s="3"/>
      <c r="YK321" s="3"/>
      <c r="YL321" s="3"/>
      <c r="YM321" s="3"/>
      <c r="YN321" s="3"/>
      <c r="YO321" s="3"/>
      <c r="YP321" s="3"/>
      <c r="YQ321" s="3"/>
      <c r="YR321" s="3"/>
      <c r="YS321" s="3"/>
      <c r="YT321" s="3"/>
      <c r="YU321" s="3"/>
      <c r="YV321" s="3"/>
      <c r="YW321" s="3"/>
      <c r="YX321" s="3"/>
      <c r="YY321" s="3"/>
      <c r="YZ321" s="3"/>
      <c r="ZA321" s="3"/>
      <c r="ZB321" s="3"/>
      <c r="ZC321" s="3"/>
      <c r="ZD321" s="3"/>
      <c r="ZE321" s="3"/>
      <c r="ZF321" s="3"/>
      <c r="ZG321" s="3"/>
      <c r="ZH321" s="3"/>
      <c r="ZI321" s="3"/>
      <c r="ZJ321" s="3"/>
      <c r="ZK321" s="3"/>
      <c r="ZL321" s="3"/>
      <c r="ZM321" s="3"/>
      <c r="ZN321" s="3"/>
      <c r="ZO321" s="3"/>
      <c r="ZP321" s="3"/>
      <c r="ZQ321" s="3"/>
      <c r="ZR321" s="3"/>
      <c r="ZS321" s="3"/>
      <c r="ZT321" s="3"/>
      <c r="ZU321" s="3"/>
      <c r="ZV321" s="3"/>
      <c r="ZW321" s="3"/>
      <c r="ZX321" s="3"/>
      <c r="ZY321" s="3"/>
      <c r="ZZ321" s="3"/>
      <c r="AAA321" s="3"/>
      <c r="AAB321" s="3"/>
      <c r="AAC321" s="3"/>
      <c r="AAD321" s="3"/>
      <c r="AAE321" s="3"/>
      <c r="AAF321" s="3"/>
      <c r="AAG321" s="3"/>
      <c r="AAH321" s="3"/>
      <c r="AAI321" s="3"/>
      <c r="AAJ321" s="3"/>
      <c r="AAK321" s="3"/>
      <c r="AAL321" s="3"/>
      <c r="AAM321" s="3"/>
      <c r="AAN321" s="3"/>
      <c r="AAO321" s="3"/>
      <c r="AAP321" s="3"/>
      <c r="AAQ321" s="3"/>
      <c r="AAR321" s="3"/>
      <c r="AAS321" s="3"/>
      <c r="AAT321" s="3"/>
      <c r="AAU321" s="3"/>
      <c r="AAV321" s="3"/>
      <c r="AAW321" s="3"/>
      <c r="AAX321" s="3"/>
      <c r="AAY321" s="3"/>
      <c r="AAZ321" s="3"/>
      <c r="ABA321" s="3"/>
      <c r="ABB321" s="3"/>
      <c r="ABC321" s="3"/>
      <c r="ABD321" s="3"/>
      <c r="ABE321" s="3"/>
      <c r="ABF321" s="3"/>
      <c r="ABG321" s="3"/>
      <c r="ABH321" s="3"/>
      <c r="ABI321" s="3"/>
      <c r="ABJ321" s="3"/>
      <c r="ABK321" s="3"/>
      <c r="ABL321" s="3"/>
      <c r="ABM321" s="3"/>
      <c r="ABN321" s="3"/>
      <c r="ABO321" s="3"/>
      <c r="ABP321" s="3"/>
      <c r="ABQ321" s="3"/>
      <c r="ABR321" s="3"/>
      <c r="ABS321" s="3"/>
      <c r="ABT321" s="3"/>
      <c r="ABU321" s="3"/>
      <c r="ABV321" s="3"/>
      <c r="ABW321" s="3"/>
      <c r="ABX321" s="3"/>
      <c r="ABY321" s="3"/>
      <c r="ABZ321" s="3"/>
      <c r="ACA321" s="3"/>
      <c r="ACB321" s="3"/>
      <c r="ACC321" s="3"/>
      <c r="ACD321" s="3"/>
      <c r="ACE321" s="3"/>
      <c r="ACF321" s="3"/>
      <c r="ACG321" s="3"/>
      <c r="ACH321" s="3"/>
      <c r="ACI321" s="3"/>
      <c r="ACJ321" s="3"/>
      <c r="ACK321" s="3"/>
      <c r="ACL321" s="3"/>
      <c r="ACM321" s="3"/>
      <c r="ACN321" s="3"/>
      <c r="ACO321" s="3"/>
      <c r="ACP321" s="3"/>
      <c r="ACQ321" s="3"/>
      <c r="ACR321" s="3"/>
      <c r="ACS321" s="3"/>
      <c r="ACT321" s="3"/>
      <c r="ACU321" s="3"/>
      <c r="ACV321" s="3"/>
      <c r="ACW321" s="3"/>
      <c r="ACX321" s="3"/>
      <c r="ACY321" s="3"/>
      <c r="ACZ321" s="3"/>
      <c r="ADA321" s="3"/>
      <c r="ADB321" s="3"/>
      <c r="ADC321" s="3"/>
      <c r="ADD321" s="3"/>
    </row>
    <row r="322" spans="1:784" x14ac:dyDescent="0.25">
      <c r="A322" s="5">
        <v>2014</v>
      </c>
      <c r="B322" s="13" t="s">
        <v>484</v>
      </c>
      <c r="C322" s="14" t="s">
        <v>485</v>
      </c>
      <c r="D322" s="42">
        <v>20.67</v>
      </c>
      <c r="E322" s="42">
        <v>10.8</v>
      </c>
      <c r="F322" s="42">
        <v>17.8</v>
      </c>
      <c r="G322" s="42">
        <v>23.63</v>
      </c>
      <c r="H322" s="42">
        <v>7.7</v>
      </c>
      <c r="I322" s="42">
        <v>29.52</v>
      </c>
      <c r="J322" s="42">
        <v>14.74</v>
      </c>
      <c r="K322" s="42">
        <v>26.5</v>
      </c>
      <c r="L322" s="42">
        <v>18.18</v>
      </c>
      <c r="M322" s="42">
        <v>10.08</v>
      </c>
      <c r="N322" s="42"/>
      <c r="O322" s="42"/>
      <c r="P322" s="42">
        <v>11.38</v>
      </c>
      <c r="Q322" s="42">
        <v>16.47</v>
      </c>
      <c r="R322" s="42">
        <v>22.14</v>
      </c>
      <c r="S322" s="42">
        <v>37.26</v>
      </c>
      <c r="T322" s="42">
        <v>9.07</v>
      </c>
      <c r="U322" s="42"/>
      <c r="V322" s="42"/>
      <c r="W322" s="42"/>
    </row>
    <row r="323" spans="1:784" x14ac:dyDescent="0.25">
      <c r="A323" s="5">
        <v>2015</v>
      </c>
      <c r="B323" s="13" t="s">
        <v>484</v>
      </c>
      <c r="C323" s="14" t="s">
        <v>485</v>
      </c>
      <c r="D323" s="40">
        <v>17.78</v>
      </c>
      <c r="E323" s="40">
        <v>9.2899999999999991</v>
      </c>
      <c r="F323" s="40">
        <v>15.31</v>
      </c>
      <c r="G323" s="40">
        <v>20.32</v>
      </c>
      <c r="H323" s="40">
        <v>6.62</v>
      </c>
      <c r="I323" s="40">
        <v>25.39</v>
      </c>
      <c r="J323" s="40">
        <v>12.68</v>
      </c>
      <c r="K323" s="40">
        <v>22.79</v>
      </c>
      <c r="L323" s="40">
        <v>15.63</v>
      </c>
      <c r="M323" s="40">
        <v>8.67</v>
      </c>
      <c r="N323" s="40"/>
      <c r="O323" s="40"/>
      <c r="P323" s="40">
        <v>9.7899999999999991</v>
      </c>
      <c r="Q323" s="40">
        <v>14.16</v>
      </c>
      <c r="R323" s="40">
        <v>19.04</v>
      </c>
      <c r="S323" s="40">
        <v>32.04</v>
      </c>
      <c r="T323" s="40">
        <v>7.8</v>
      </c>
      <c r="U323" s="40"/>
      <c r="V323" s="40"/>
      <c r="W323" s="40"/>
    </row>
    <row r="324" spans="1:784" x14ac:dyDescent="0.25">
      <c r="A324" s="5">
        <v>2016</v>
      </c>
      <c r="B324" s="13" t="s">
        <v>484</v>
      </c>
      <c r="C324" s="14" t="s">
        <v>485</v>
      </c>
      <c r="D324" s="40">
        <v>15.32</v>
      </c>
      <c r="E324" s="40">
        <v>15.73</v>
      </c>
      <c r="F324" s="40">
        <v>6.7</v>
      </c>
      <c r="G324" s="40">
        <v>14.36</v>
      </c>
      <c r="H324" s="40">
        <v>6.1</v>
      </c>
      <c r="I324" s="40">
        <v>43.5</v>
      </c>
      <c r="J324" s="40">
        <v>20.47</v>
      </c>
      <c r="K324" s="40">
        <v>30.41</v>
      </c>
      <c r="L324" s="40">
        <v>21.83</v>
      </c>
      <c r="M324" s="40">
        <v>8.69</v>
      </c>
      <c r="N324" s="40"/>
      <c r="O324" s="40"/>
      <c r="P324" s="40">
        <v>5.16</v>
      </c>
      <c r="Q324" s="40">
        <v>10.210000000000001</v>
      </c>
      <c r="R324" s="40">
        <v>15.02</v>
      </c>
      <c r="S324" s="40">
        <v>17.07</v>
      </c>
      <c r="T324" s="40">
        <v>11.97</v>
      </c>
      <c r="U324" s="40">
        <v>15.66</v>
      </c>
      <c r="V324" s="40"/>
      <c r="W324" s="40"/>
    </row>
    <row r="325" spans="1:784" x14ac:dyDescent="0.25">
      <c r="A325" s="5">
        <v>2017</v>
      </c>
      <c r="B325" s="13" t="s">
        <v>484</v>
      </c>
      <c r="C325" s="14" t="s">
        <v>485</v>
      </c>
      <c r="D325" s="46">
        <v>9.9600000000000009</v>
      </c>
      <c r="E325" s="40">
        <v>16.77</v>
      </c>
      <c r="F325" s="40">
        <v>24.8</v>
      </c>
      <c r="G325" s="40">
        <v>23.37</v>
      </c>
      <c r="H325" s="40">
        <v>11.68</v>
      </c>
      <c r="I325" s="40">
        <v>28.13</v>
      </c>
      <c r="J325" s="40">
        <v>16.57</v>
      </c>
      <c r="K325" s="40">
        <v>22.1</v>
      </c>
      <c r="L325" s="40">
        <v>14.82</v>
      </c>
      <c r="M325" s="40">
        <v>22.65</v>
      </c>
      <c r="N325" s="40"/>
      <c r="O325" s="40">
        <v>6.6</v>
      </c>
      <c r="P325" s="40">
        <v>7.55</v>
      </c>
      <c r="Q325" s="40">
        <v>7.6</v>
      </c>
      <c r="R325" s="40">
        <v>15.91</v>
      </c>
      <c r="S325" s="40">
        <v>19.920000000000002</v>
      </c>
      <c r="T325" s="40">
        <v>25.1</v>
      </c>
      <c r="U325" s="40"/>
      <c r="V325" s="40">
        <v>22</v>
      </c>
      <c r="W325" s="40"/>
    </row>
    <row r="326" spans="1:784" x14ac:dyDescent="0.25">
      <c r="A326" s="5">
        <v>2018</v>
      </c>
      <c r="B326" s="13" t="s">
        <v>484</v>
      </c>
      <c r="C326" s="14" t="s">
        <v>485</v>
      </c>
      <c r="D326" s="43">
        <v>12.38</v>
      </c>
      <c r="E326" s="43">
        <v>6.4</v>
      </c>
      <c r="F326" s="43">
        <v>27.6</v>
      </c>
      <c r="G326" s="43">
        <v>15.8</v>
      </c>
      <c r="H326" s="43">
        <v>23.34</v>
      </c>
      <c r="I326" s="43">
        <v>27.95</v>
      </c>
      <c r="J326" s="43">
        <v>32.200000000000003</v>
      </c>
      <c r="K326" s="43">
        <v>23.2</v>
      </c>
      <c r="L326" s="43">
        <v>29.56</v>
      </c>
      <c r="M326" s="43">
        <v>1.6</v>
      </c>
      <c r="N326" s="43"/>
      <c r="O326" s="43">
        <v>19.27</v>
      </c>
      <c r="P326" s="43">
        <v>15.12</v>
      </c>
      <c r="Q326" s="43"/>
      <c r="R326" s="43">
        <v>16.989999999999998</v>
      </c>
      <c r="S326" s="43"/>
      <c r="T326" s="43">
        <v>21.2</v>
      </c>
      <c r="U326" s="43"/>
      <c r="V326" s="43">
        <v>21.2</v>
      </c>
      <c r="W326" s="43"/>
    </row>
    <row r="327" spans="1:784" s="12" customFormat="1" ht="15.75" thickBot="1" x14ac:dyDescent="0.3">
      <c r="A327" s="9">
        <v>2019</v>
      </c>
      <c r="B327" s="10" t="s">
        <v>484</v>
      </c>
      <c r="C327" s="11" t="s">
        <v>485</v>
      </c>
      <c r="D327" s="48">
        <v>16.28754</v>
      </c>
      <c r="E327" s="48">
        <v>12.623860000000001</v>
      </c>
      <c r="F327" s="48">
        <v>19.732940000000003</v>
      </c>
      <c r="G327" s="48">
        <v>20.860720000000004</v>
      </c>
      <c r="H327" s="48">
        <v>11.86416</v>
      </c>
      <c r="I327" s="48">
        <v>33.060859999999998</v>
      </c>
      <c r="J327" s="48">
        <v>20.68524</v>
      </c>
      <c r="K327" s="48">
        <v>26.750000000000007</v>
      </c>
      <c r="L327" s="48">
        <v>21.404280000000004</v>
      </c>
      <c r="M327" s="48">
        <v>11.06166</v>
      </c>
      <c r="N327" s="48"/>
      <c r="O327" s="48">
        <v>13.840449999999999</v>
      </c>
      <c r="P327" s="48">
        <v>10.486000000000001</v>
      </c>
      <c r="Q327" s="48">
        <v>12.957700000000003</v>
      </c>
      <c r="R327" s="48">
        <v>19.067400000000003</v>
      </c>
      <c r="S327" s="48">
        <v>28.432575000000003</v>
      </c>
      <c r="T327" s="48">
        <v>16.07996</v>
      </c>
      <c r="U327" s="48">
        <v>16.7562</v>
      </c>
      <c r="V327" s="48">
        <v>23.112000000000002</v>
      </c>
      <c r="W327" s="48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  <c r="IW327" s="3"/>
      <c r="IX327" s="3"/>
      <c r="IY327" s="3"/>
      <c r="IZ327" s="3"/>
      <c r="JA327" s="3"/>
      <c r="JB327" s="3"/>
      <c r="JC327" s="3"/>
      <c r="JD327" s="3"/>
      <c r="JE327" s="3"/>
      <c r="JF327" s="3"/>
      <c r="JG327" s="3"/>
      <c r="JH327" s="3"/>
      <c r="JI327" s="3"/>
      <c r="JJ327" s="3"/>
      <c r="JK327" s="3"/>
      <c r="JL327" s="3"/>
      <c r="JM327" s="3"/>
      <c r="JN327" s="3"/>
      <c r="JO327" s="3"/>
      <c r="JP327" s="3"/>
      <c r="JQ327" s="3"/>
      <c r="JR327" s="3"/>
      <c r="JS327" s="3"/>
      <c r="JT327" s="3"/>
      <c r="JU327" s="3"/>
      <c r="JV327" s="3"/>
      <c r="JW327" s="3"/>
      <c r="JX327" s="3"/>
      <c r="JY327" s="3"/>
      <c r="JZ327" s="3"/>
      <c r="KA327" s="3"/>
      <c r="KB327" s="3"/>
      <c r="KC327" s="3"/>
      <c r="KD327" s="3"/>
      <c r="KE327" s="3"/>
      <c r="KF327" s="3"/>
      <c r="KG327" s="3"/>
      <c r="KH327" s="3"/>
      <c r="KI327" s="3"/>
      <c r="KJ327" s="3"/>
      <c r="KK327" s="3"/>
      <c r="KL327" s="3"/>
      <c r="KM327" s="3"/>
      <c r="KN327" s="3"/>
      <c r="KO327" s="3"/>
      <c r="KP327" s="3"/>
      <c r="KQ327" s="3"/>
      <c r="KR327" s="3"/>
      <c r="KS327" s="3"/>
      <c r="KT327" s="3"/>
      <c r="KU327" s="3"/>
      <c r="KV327" s="3"/>
      <c r="KW327" s="3"/>
      <c r="KX327" s="3"/>
      <c r="KY327" s="3"/>
      <c r="KZ327" s="3"/>
      <c r="LA327" s="3"/>
      <c r="LB327" s="3"/>
      <c r="LC327" s="3"/>
      <c r="LD327" s="3"/>
      <c r="LE327" s="3"/>
      <c r="LF327" s="3"/>
      <c r="LG327" s="3"/>
      <c r="LH327" s="3"/>
      <c r="LI327" s="3"/>
      <c r="LJ327" s="3"/>
      <c r="LK327" s="3"/>
      <c r="LL327" s="3"/>
      <c r="LM327" s="3"/>
      <c r="LN327" s="3"/>
      <c r="LO327" s="3"/>
      <c r="LP327" s="3"/>
      <c r="LQ327" s="3"/>
      <c r="LR327" s="3"/>
      <c r="LS327" s="3"/>
      <c r="LT327" s="3"/>
      <c r="LU327" s="3"/>
      <c r="LV327" s="3"/>
      <c r="LW327" s="3"/>
      <c r="LX327" s="3"/>
      <c r="LY327" s="3"/>
      <c r="LZ327" s="3"/>
      <c r="MA327" s="3"/>
      <c r="MB327" s="3"/>
      <c r="MC327" s="3"/>
      <c r="MD327" s="3"/>
      <c r="ME327" s="3"/>
      <c r="MF327" s="3"/>
      <c r="MG327" s="3"/>
      <c r="MH327" s="3"/>
      <c r="MI327" s="3"/>
      <c r="MJ327" s="3"/>
      <c r="MK327" s="3"/>
      <c r="ML327" s="3"/>
      <c r="MM327" s="3"/>
      <c r="MN327" s="3"/>
      <c r="MO327" s="3"/>
      <c r="MP327" s="3"/>
      <c r="MQ327" s="3"/>
      <c r="MR327" s="3"/>
      <c r="MS327" s="3"/>
      <c r="MT327" s="3"/>
      <c r="MU327" s="3"/>
      <c r="MV327" s="3"/>
      <c r="MW327" s="3"/>
      <c r="MX327" s="3"/>
      <c r="MY327" s="3"/>
      <c r="MZ327" s="3"/>
      <c r="NA327" s="3"/>
      <c r="NB327" s="3"/>
      <c r="NC327" s="3"/>
      <c r="ND327" s="3"/>
      <c r="NE327" s="3"/>
      <c r="NF327" s="3"/>
      <c r="NG327" s="3"/>
      <c r="NH327" s="3"/>
      <c r="NI327" s="3"/>
      <c r="NJ327" s="3"/>
      <c r="NK327" s="3"/>
      <c r="NL327" s="3"/>
      <c r="NM327" s="3"/>
      <c r="NN327" s="3"/>
      <c r="NO327" s="3"/>
      <c r="NP327" s="3"/>
      <c r="NQ327" s="3"/>
      <c r="NR327" s="3"/>
      <c r="NS327" s="3"/>
      <c r="NT327" s="3"/>
      <c r="NU327" s="3"/>
      <c r="NV327" s="3"/>
      <c r="NW327" s="3"/>
      <c r="NX327" s="3"/>
      <c r="NY327" s="3"/>
      <c r="NZ327" s="3"/>
      <c r="OA327" s="3"/>
      <c r="OB327" s="3"/>
      <c r="OC327" s="3"/>
      <c r="OD327" s="3"/>
      <c r="OE327" s="3"/>
      <c r="OF327" s="3"/>
      <c r="OG327" s="3"/>
      <c r="OH327" s="3"/>
      <c r="OI327" s="3"/>
      <c r="OJ327" s="3"/>
      <c r="OK327" s="3"/>
      <c r="OL327" s="3"/>
      <c r="OM327" s="3"/>
      <c r="ON327" s="3"/>
      <c r="OO327" s="3"/>
      <c r="OP327" s="3"/>
      <c r="OQ327" s="3"/>
      <c r="OR327" s="3"/>
      <c r="OS327" s="3"/>
      <c r="OT327" s="3"/>
      <c r="OU327" s="3"/>
      <c r="OV327" s="3"/>
      <c r="OW327" s="3"/>
      <c r="OX327" s="3"/>
      <c r="OY327" s="3"/>
      <c r="OZ327" s="3"/>
      <c r="PA327" s="3"/>
      <c r="PB327" s="3"/>
      <c r="PC327" s="3"/>
      <c r="PD327" s="3"/>
      <c r="PE327" s="3"/>
      <c r="PF327" s="3"/>
      <c r="PG327" s="3"/>
      <c r="PH327" s="3"/>
      <c r="PI327" s="3"/>
      <c r="PJ327" s="3"/>
      <c r="PK327" s="3"/>
      <c r="PL327" s="3"/>
      <c r="PM327" s="3"/>
      <c r="PN327" s="3"/>
      <c r="PO327" s="3"/>
      <c r="PP327" s="3"/>
      <c r="PQ327" s="3"/>
      <c r="PR327" s="3"/>
      <c r="PS327" s="3"/>
      <c r="PT327" s="3"/>
      <c r="PU327" s="3"/>
      <c r="PV327" s="3"/>
      <c r="PW327" s="3"/>
      <c r="PX327" s="3"/>
      <c r="PY327" s="3"/>
      <c r="PZ327" s="3"/>
      <c r="QA327" s="3"/>
      <c r="QB327" s="3"/>
      <c r="QC327" s="3"/>
      <c r="QD327" s="3"/>
      <c r="QE327" s="3"/>
      <c r="QF327" s="3"/>
      <c r="QG327" s="3"/>
      <c r="QH327" s="3"/>
      <c r="QI327" s="3"/>
      <c r="QJ327" s="3"/>
      <c r="QK327" s="3"/>
      <c r="QL327" s="3"/>
      <c r="QM327" s="3"/>
      <c r="QN327" s="3"/>
      <c r="QO327" s="3"/>
      <c r="QP327" s="3"/>
      <c r="QQ327" s="3"/>
      <c r="QR327" s="3"/>
      <c r="QS327" s="3"/>
      <c r="QT327" s="3"/>
      <c r="QU327" s="3"/>
      <c r="QV327" s="3"/>
      <c r="QW327" s="3"/>
      <c r="QX327" s="3"/>
      <c r="QY327" s="3"/>
      <c r="QZ327" s="3"/>
      <c r="RA327" s="3"/>
      <c r="RB327" s="3"/>
      <c r="RC327" s="3"/>
      <c r="RD327" s="3"/>
      <c r="RE327" s="3"/>
      <c r="RF327" s="3"/>
      <c r="RG327" s="3"/>
      <c r="RH327" s="3"/>
      <c r="RI327" s="3"/>
      <c r="RJ327" s="3"/>
      <c r="RK327" s="3"/>
      <c r="RL327" s="3"/>
      <c r="RM327" s="3"/>
      <c r="RN327" s="3"/>
      <c r="RO327" s="3"/>
      <c r="RP327" s="3"/>
      <c r="RQ327" s="3"/>
      <c r="RR327" s="3"/>
      <c r="RS327" s="3"/>
      <c r="RT327" s="3"/>
      <c r="RU327" s="3"/>
      <c r="RV327" s="3"/>
      <c r="RW327" s="3"/>
      <c r="RX327" s="3"/>
      <c r="RY327" s="3"/>
      <c r="RZ327" s="3"/>
      <c r="SA327" s="3"/>
      <c r="SB327" s="3"/>
      <c r="SC327" s="3"/>
      <c r="SD327" s="3"/>
      <c r="SE327" s="3"/>
      <c r="SF327" s="3"/>
      <c r="SG327" s="3"/>
      <c r="SH327" s="3"/>
      <c r="SI327" s="3"/>
      <c r="SJ327" s="3"/>
      <c r="SK327" s="3"/>
      <c r="SL327" s="3"/>
      <c r="SM327" s="3"/>
      <c r="SN327" s="3"/>
      <c r="SO327" s="3"/>
      <c r="SP327" s="3"/>
      <c r="SQ327" s="3"/>
      <c r="SR327" s="3"/>
      <c r="SS327" s="3"/>
      <c r="ST327" s="3"/>
      <c r="SU327" s="3"/>
      <c r="SV327" s="3"/>
      <c r="SW327" s="3"/>
      <c r="SX327" s="3"/>
      <c r="SY327" s="3"/>
      <c r="SZ327" s="3"/>
      <c r="TA327" s="3"/>
      <c r="TB327" s="3"/>
      <c r="TC327" s="3"/>
      <c r="TD327" s="3"/>
      <c r="TE327" s="3"/>
      <c r="TF327" s="3"/>
      <c r="TG327" s="3"/>
      <c r="TH327" s="3"/>
      <c r="TI327" s="3"/>
      <c r="TJ327" s="3"/>
      <c r="TK327" s="3"/>
      <c r="TL327" s="3"/>
      <c r="TM327" s="3"/>
      <c r="TN327" s="3"/>
      <c r="TO327" s="3"/>
      <c r="TP327" s="3"/>
      <c r="TQ327" s="3"/>
      <c r="TR327" s="3"/>
      <c r="TS327" s="3"/>
      <c r="TT327" s="3"/>
      <c r="TU327" s="3"/>
      <c r="TV327" s="3"/>
      <c r="TW327" s="3"/>
      <c r="TX327" s="3"/>
      <c r="TY327" s="3"/>
      <c r="TZ327" s="3"/>
      <c r="UA327" s="3"/>
      <c r="UB327" s="3"/>
      <c r="UC327" s="3"/>
      <c r="UD327" s="3"/>
      <c r="UE327" s="3"/>
      <c r="UF327" s="3"/>
      <c r="UG327" s="3"/>
      <c r="UH327" s="3"/>
      <c r="UI327" s="3"/>
      <c r="UJ327" s="3"/>
      <c r="UK327" s="3"/>
      <c r="UL327" s="3"/>
      <c r="UM327" s="3"/>
      <c r="UN327" s="3"/>
      <c r="UO327" s="3"/>
      <c r="UP327" s="3"/>
      <c r="UQ327" s="3"/>
      <c r="UR327" s="3"/>
      <c r="US327" s="3"/>
      <c r="UT327" s="3"/>
      <c r="UU327" s="3"/>
      <c r="UV327" s="3"/>
      <c r="UW327" s="3"/>
      <c r="UX327" s="3"/>
      <c r="UY327" s="3"/>
      <c r="UZ327" s="3"/>
      <c r="VA327" s="3"/>
      <c r="VB327" s="3"/>
      <c r="VC327" s="3"/>
      <c r="VD327" s="3"/>
      <c r="VE327" s="3"/>
      <c r="VF327" s="3"/>
      <c r="VG327" s="3"/>
      <c r="VH327" s="3"/>
      <c r="VI327" s="3"/>
      <c r="VJ327" s="3"/>
      <c r="VK327" s="3"/>
      <c r="VL327" s="3"/>
      <c r="VM327" s="3"/>
      <c r="VN327" s="3"/>
      <c r="VO327" s="3"/>
      <c r="VP327" s="3"/>
      <c r="VQ327" s="3"/>
      <c r="VR327" s="3"/>
      <c r="VS327" s="3"/>
      <c r="VT327" s="3"/>
      <c r="VU327" s="3"/>
      <c r="VV327" s="3"/>
      <c r="VW327" s="3"/>
      <c r="VX327" s="3"/>
      <c r="VY327" s="3"/>
      <c r="VZ327" s="3"/>
      <c r="WA327" s="3"/>
      <c r="WB327" s="3"/>
      <c r="WC327" s="3"/>
      <c r="WD327" s="3"/>
      <c r="WE327" s="3"/>
      <c r="WF327" s="3"/>
      <c r="WG327" s="3"/>
      <c r="WH327" s="3"/>
      <c r="WI327" s="3"/>
      <c r="WJ327" s="3"/>
      <c r="WK327" s="3"/>
      <c r="WL327" s="3"/>
      <c r="WM327" s="3"/>
      <c r="WN327" s="3"/>
      <c r="WO327" s="3"/>
      <c r="WP327" s="3"/>
      <c r="WQ327" s="3"/>
      <c r="WR327" s="3"/>
      <c r="WS327" s="3"/>
      <c r="WT327" s="3"/>
      <c r="WU327" s="3"/>
      <c r="WV327" s="3"/>
      <c r="WW327" s="3"/>
      <c r="WX327" s="3"/>
      <c r="WY327" s="3"/>
      <c r="WZ327" s="3"/>
      <c r="XA327" s="3"/>
      <c r="XB327" s="3"/>
      <c r="XC327" s="3"/>
      <c r="XD327" s="3"/>
      <c r="XE327" s="3"/>
      <c r="XF327" s="3"/>
      <c r="XG327" s="3"/>
      <c r="XH327" s="3"/>
      <c r="XI327" s="3"/>
      <c r="XJ327" s="3"/>
      <c r="XK327" s="3"/>
      <c r="XL327" s="3"/>
      <c r="XM327" s="3"/>
      <c r="XN327" s="3"/>
      <c r="XO327" s="3"/>
      <c r="XP327" s="3"/>
      <c r="XQ327" s="3"/>
      <c r="XR327" s="3"/>
      <c r="XS327" s="3"/>
      <c r="XT327" s="3"/>
      <c r="XU327" s="3"/>
      <c r="XV327" s="3"/>
      <c r="XW327" s="3"/>
      <c r="XX327" s="3"/>
      <c r="XY327" s="3"/>
      <c r="XZ327" s="3"/>
      <c r="YA327" s="3"/>
      <c r="YB327" s="3"/>
      <c r="YC327" s="3"/>
      <c r="YD327" s="3"/>
      <c r="YE327" s="3"/>
      <c r="YF327" s="3"/>
      <c r="YG327" s="3"/>
      <c r="YH327" s="3"/>
      <c r="YI327" s="3"/>
      <c r="YJ327" s="3"/>
      <c r="YK327" s="3"/>
      <c r="YL327" s="3"/>
      <c r="YM327" s="3"/>
      <c r="YN327" s="3"/>
      <c r="YO327" s="3"/>
      <c r="YP327" s="3"/>
      <c r="YQ327" s="3"/>
      <c r="YR327" s="3"/>
      <c r="YS327" s="3"/>
      <c r="YT327" s="3"/>
      <c r="YU327" s="3"/>
      <c r="YV327" s="3"/>
      <c r="YW327" s="3"/>
      <c r="YX327" s="3"/>
      <c r="YY327" s="3"/>
      <c r="YZ327" s="3"/>
      <c r="ZA327" s="3"/>
      <c r="ZB327" s="3"/>
      <c r="ZC327" s="3"/>
      <c r="ZD327" s="3"/>
      <c r="ZE327" s="3"/>
      <c r="ZF327" s="3"/>
      <c r="ZG327" s="3"/>
      <c r="ZH327" s="3"/>
      <c r="ZI327" s="3"/>
      <c r="ZJ327" s="3"/>
      <c r="ZK327" s="3"/>
      <c r="ZL327" s="3"/>
      <c r="ZM327" s="3"/>
      <c r="ZN327" s="3"/>
      <c r="ZO327" s="3"/>
      <c r="ZP327" s="3"/>
      <c r="ZQ327" s="3"/>
      <c r="ZR327" s="3"/>
      <c r="ZS327" s="3"/>
      <c r="ZT327" s="3"/>
      <c r="ZU327" s="3"/>
      <c r="ZV327" s="3"/>
      <c r="ZW327" s="3"/>
      <c r="ZX327" s="3"/>
      <c r="ZY327" s="3"/>
      <c r="ZZ327" s="3"/>
      <c r="AAA327" s="3"/>
      <c r="AAB327" s="3"/>
      <c r="AAC327" s="3"/>
      <c r="AAD327" s="3"/>
      <c r="AAE327" s="3"/>
      <c r="AAF327" s="3"/>
      <c r="AAG327" s="3"/>
      <c r="AAH327" s="3"/>
      <c r="AAI327" s="3"/>
      <c r="AAJ327" s="3"/>
      <c r="AAK327" s="3"/>
      <c r="AAL327" s="3"/>
      <c r="AAM327" s="3"/>
      <c r="AAN327" s="3"/>
      <c r="AAO327" s="3"/>
      <c r="AAP327" s="3"/>
      <c r="AAQ327" s="3"/>
      <c r="AAR327" s="3"/>
      <c r="AAS327" s="3"/>
      <c r="AAT327" s="3"/>
      <c r="AAU327" s="3"/>
      <c r="AAV327" s="3"/>
      <c r="AAW327" s="3"/>
      <c r="AAX327" s="3"/>
      <c r="AAY327" s="3"/>
      <c r="AAZ327" s="3"/>
      <c r="ABA327" s="3"/>
      <c r="ABB327" s="3"/>
      <c r="ABC327" s="3"/>
      <c r="ABD327" s="3"/>
      <c r="ABE327" s="3"/>
      <c r="ABF327" s="3"/>
      <c r="ABG327" s="3"/>
      <c r="ABH327" s="3"/>
      <c r="ABI327" s="3"/>
      <c r="ABJ327" s="3"/>
      <c r="ABK327" s="3"/>
      <c r="ABL327" s="3"/>
      <c r="ABM327" s="3"/>
      <c r="ABN327" s="3"/>
      <c r="ABO327" s="3"/>
      <c r="ABP327" s="3"/>
      <c r="ABQ327" s="3"/>
      <c r="ABR327" s="3"/>
      <c r="ABS327" s="3"/>
      <c r="ABT327" s="3"/>
      <c r="ABU327" s="3"/>
      <c r="ABV327" s="3"/>
      <c r="ABW327" s="3"/>
      <c r="ABX327" s="3"/>
      <c r="ABY327" s="3"/>
      <c r="ABZ327" s="3"/>
      <c r="ACA327" s="3"/>
      <c r="ACB327" s="3"/>
      <c r="ACC327" s="3"/>
      <c r="ACD327" s="3"/>
      <c r="ACE327" s="3"/>
      <c r="ACF327" s="3"/>
      <c r="ACG327" s="3"/>
      <c r="ACH327" s="3"/>
      <c r="ACI327" s="3"/>
      <c r="ACJ327" s="3"/>
      <c r="ACK327" s="3"/>
      <c r="ACL327" s="3"/>
      <c r="ACM327" s="3"/>
      <c r="ACN327" s="3"/>
      <c r="ACO327" s="3"/>
      <c r="ACP327" s="3"/>
      <c r="ACQ327" s="3"/>
      <c r="ACR327" s="3"/>
      <c r="ACS327" s="3"/>
      <c r="ACT327" s="3"/>
      <c r="ACU327" s="3"/>
      <c r="ACV327" s="3"/>
      <c r="ACW327" s="3"/>
      <c r="ACX327" s="3"/>
      <c r="ACY327" s="3"/>
      <c r="ACZ327" s="3"/>
      <c r="ADA327" s="3"/>
      <c r="ADB327" s="3"/>
      <c r="ADC327" s="3"/>
      <c r="ADD327" s="3"/>
    </row>
    <row r="328" spans="1:784" x14ac:dyDescent="0.25">
      <c r="A328" s="5">
        <v>2014</v>
      </c>
      <c r="B328" s="13" t="s">
        <v>185</v>
      </c>
      <c r="C328" s="14" t="s">
        <v>186</v>
      </c>
      <c r="D328" s="49">
        <v>21.51</v>
      </c>
      <c r="E328" s="42">
        <v>5.48</v>
      </c>
      <c r="F328" s="42">
        <v>29.6</v>
      </c>
      <c r="G328" s="42">
        <v>23.14</v>
      </c>
      <c r="H328" s="42">
        <v>3.2</v>
      </c>
      <c r="I328" s="42">
        <v>15.06</v>
      </c>
      <c r="J328" s="42"/>
      <c r="K328" s="42">
        <v>15</v>
      </c>
      <c r="L328" s="42">
        <v>20.14</v>
      </c>
      <c r="M328" s="42"/>
      <c r="N328" s="42">
        <v>13.15</v>
      </c>
      <c r="O328" s="42"/>
      <c r="P328" s="42">
        <v>10.43</v>
      </c>
      <c r="Q328" s="42"/>
      <c r="R328" s="42">
        <v>15.85</v>
      </c>
      <c r="S328" s="42">
        <v>24.03</v>
      </c>
      <c r="T328" s="42"/>
      <c r="U328" s="42"/>
      <c r="V328" s="42"/>
      <c r="W328" s="42"/>
    </row>
    <row r="329" spans="1:784" x14ac:dyDescent="0.25">
      <c r="A329" s="5">
        <v>2015</v>
      </c>
      <c r="B329" s="13" t="s">
        <v>185</v>
      </c>
      <c r="C329" s="14" t="s">
        <v>186</v>
      </c>
      <c r="D329" s="46">
        <v>18.5</v>
      </c>
      <c r="E329" s="40">
        <v>4.71</v>
      </c>
      <c r="F329" s="40">
        <v>25.46</v>
      </c>
      <c r="G329" s="40">
        <v>19.899999999999999</v>
      </c>
      <c r="H329" s="40">
        <v>2.75</v>
      </c>
      <c r="I329" s="40">
        <v>12.95</v>
      </c>
      <c r="J329" s="40"/>
      <c r="K329" s="40">
        <v>12.9</v>
      </c>
      <c r="L329" s="40">
        <v>17.32</v>
      </c>
      <c r="M329" s="40"/>
      <c r="N329" s="40">
        <v>11.31</v>
      </c>
      <c r="O329" s="40"/>
      <c r="P329" s="40">
        <v>8.9700000000000006</v>
      </c>
      <c r="Q329" s="40"/>
      <c r="R329" s="40">
        <v>13.63</v>
      </c>
      <c r="S329" s="40">
        <v>20.67</v>
      </c>
      <c r="T329" s="40"/>
      <c r="U329" s="40"/>
      <c r="V329" s="40"/>
      <c r="W329" s="40"/>
    </row>
    <row r="330" spans="1:784" x14ac:dyDescent="0.25">
      <c r="A330" s="5">
        <v>2016</v>
      </c>
      <c r="B330" s="13" t="s">
        <v>185</v>
      </c>
      <c r="C330" s="14" t="s">
        <v>186</v>
      </c>
      <c r="D330" s="46">
        <v>18.850000000000001</v>
      </c>
      <c r="E330" s="40">
        <v>19</v>
      </c>
      <c r="F330" s="40">
        <v>20.92</v>
      </c>
      <c r="G330" s="40">
        <v>20.71</v>
      </c>
      <c r="H330" s="40">
        <v>10.54</v>
      </c>
      <c r="I330" s="40">
        <v>22.56</v>
      </c>
      <c r="J330" s="40">
        <v>12.52</v>
      </c>
      <c r="K330" s="40">
        <v>15.37</v>
      </c>
      <c r="L330" s="40">
        <v>22.41</v>
      </c>
      <c r="M330" s="40">
        <v>24.16</v>
      </c>
      <c r="N330" s="40">
        <v>14.55</v>
      </c>
      <c r="O330" s="40"/>
      <c r="P330" s="40">
        <v>11.16</v>
      </c>
      <c r="Q330" s="40">
        <v>7.25</v>
      </c>
      <c r="R330" s="40">
        <v>33.92</v>
      </c>
      <c r="S330" s="40">
        <v>26.37</v>
      </c>
      <c r="T330" s="40"/>
      <c r="U330" s="40"/>
      <c r="V330" s="40"/>
      <c r="W330" s="40"/>
    </row>
    <row r="331" spans="1:784" x14ac:dyDescent="0.25">
      <c r="A331" s="5">
        <v>2017</v>
      </c>
      <c r="B331" s="13" t="s">
        <v>185</v>
      </c>
      <c r="C331" s="14" t="s">
        <v>186</v>
      </c>
      <c r="D331" s="46">
        <v>15.2</v>
      </c>
      <c r="E331" s="40"/>
      <c r="F331" s="40">
        <v>13.07</v>
      </c>
      <c r="G331" s="40">
        <v>20.74</v>
      </c>
      <c r="H331" s="40">
        <v>6.9</v>
      </c>
      <c r="I331" s="40">
        <v>15.69</v>
      </c>
      <c r="J331" s="40">
        <v>6.25</v>
      </c>
      <c r="K331" s="40">
        <v>13.1</v>
      </c>
      <c r="L331" s="40">
        <v>19.64</v>
      </c>
      <c r="M331" s="40">
        <v>19.5</v>
      </c>
      <c r="N331" s="40">
        <v>13.5</v>
      </c>
      <c r="O331" s="40"/>
      <c r="P331" s="40">
        <v>11.81</v>
      </c>
      <c r="Q331" s="40"/>
      <c r="R331" s="40">
        <v>13.41</v>
      </c>
      <c r="S331" s="40">
        <v>15.53</v>
      </c>
      <c r="T331" s="40">
        <v>11</v>
      </c>
      <c r="U331" s="40">
        <v>12.5</v>
      </c>
      <c r="V331" s="40"/>
      <c r="W331" s="40"/>
    </row>
    <row r="332" spans="1:784" x14ac:dyDescent="0.25">
      <c r="A332" s="5">
        <v>2018</v>
      </c>
      <c r="B332" s="13" t="s">
        <v>185</v>
      </c>
      <c r="C332" s="14" t="s">
        <v>186</v>
      </c>
      <c r="D332" s="47">
        <v>16.52</v>
      </c>
      <c r="E332" s="43">
        <v>11.8</v>
      </c>
      <c r="F332" s="43">
        <v>12.6</v>
      </c>
      <c r="G332" s="43">
        <v>28.03</v>
      </c>
      <c r="H332" s="43">
        <v>0.8</v>
      </c>
      <c r="I332" s="43">
        <v>17.510000000000002</v>
      </c>
      <c r="J332" s="43"/>
      <c r="K332" s="43">
        <v>14.2</v>
      </c>
      <c r="L332" s="43">
        <v>23.35</v>
      </c>
      <c r="M332" s="43">
        <v>21.4</v>
      </c>
      <c r="N332" s="43"/>
      <c r="O332" s="43"/>
      <c r="P332" s="43">
        <v>14.91</v>
      </c>
      <c r="Q332" s="43"/>
      <c r="R332" s="43">
        <v>13.91</v>
      </c>
      <c r="S332" s="43">
        <v>16.73</v>
      </c>
      <c r="T332" s="43">
        <v>11.7</v>
      </c>
      <c r="U332" s="43"/>
      <c r="V332" s="43"/>
      <c r="W332" s="43"/>
    </row>
    <row r="333" spans="1:784" s="12" customFormat="1" ht="15.75" thickBot="1" x14ac:dyDescent="0.3">
      <c r="A333" s="9">
        <v>2019</v>
      </c>
      <c r="B333" s="10" t="s">
        <v>185</v>
      </c>
      <c r="C333" s="11" t="s">
        <v>186</v>
      </c>
      <c r="D333" s="48">
        <v>19.384119999999999</v>
      </c>
      <c r="E333" s="48">
        <v>10.964825000000001</v>
      </c>
      <c r="F333" s="48">
        <v>21.753100000000003</v>
      </c>
      <c r="G333" s="48">
        <v>24.079280000000001</v>
      </c>
      <c r="H333" s="48">
        <v>5.17666</v>
      </c>
      <c r="I333" s="48">
        <v>17.926779999999997</v>
      </c>
      <c r="J333" s="48">
        <v>10.04195</v>
      </c>
      <c r="K333" s="48">
        <v>15.101979999999999</v>
      </c>
      <c r="L333" s="48">
        <v>22.012040000000002</v>
      </c>
      <c r="M333" s="48">
        <v>23.204733333333337</v>
      </c>
      <c r="N333" s="48">
        <v>14.046425000000003</v>
      </c>
      <c r="O333" s="48"/>
      <c r="P333" s="48">
        <v>12.25792</v>
      </c>
      <c r="Q333" s="48">
        <v>7.7575000000000003</v>
      </c>
      <c r="R333" s="48">
        <v>19.414079999999998</v>
      </c>
      <c r="S333" s="48">
        <v>22.112620000000007</v>
      </c>
      <c r="T333" s="48">
        <v>12.144500000000001</v>
      </c>
      <c r="U333" s="48">
        <v>13.375</v>
      </c>
      <c r="V333" s="41"/>
      <c r="W333" s="41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  <c r="IW333" s="3"/>
      <c r="IX333" s="3"/>
      <c r="IY333" s="3"/>
      <c r="IZ333" s="3"/>
      <c r="JA333" s="3"/>
      <c r="JB333" s="3"/>
      <c r="JC333" s="3"/>
      <c r="JD333" s="3"/>
      <c r="JE333" s="3"/>
      <c r="JF333" s="3"/>
      <c r="JG333" s="3"/>
      <c r="JH333" s="3"/>
      <c r="JI333" s="3"/>
      <c r="JJ333" s="3"/>
      <c r="JK333" s="3"/>
      <c r="JL333" s="3"/>
      <c r="JM333" s="3"/>
      <c r="JN333" s="3"/>
      <c r="JO333" s="3"/>
      <c r="JP333" s="3"/>
      <c r="JQ333" s="3"/>
      <c r="JR333" s="3"/>
      <c r="JS333" s="3"/>
      <c r="JT333" s="3"/>
      <c r="JU333" s="3"/>
      <c r="JV333" s="3"/>
      <c r="JW333" s="3"/>
      <c r="JX333" s="3"/>
      <c r="JY333" s="3"/>
      <c r="JZ333" s="3"/>
      <c r="KA333" s="3"/>
      <c r="KB333" s="3"/>
      <c r="KC333" s="3"/>
      <c r="KD333" s="3"/>
      <c r="KE333" s="3"/>
      <c r="KF333" s="3"/>
      <c r="KG333" s="3"/>
      <c r="KH333" s="3"/>
      <c r="KI333" s="3"/>
      <c r="KJ333" s="3"/>
      <c r="KK333" s="3"/>
      <c r="KL333" s="3"/>
      <c r="KM333" s="3"/>
      <c r="KN333" s="3"/>
      <c r="KO333" s="3"/>
      <c r="KP333" s="3"/>
      <c r="KQ333" s="3"/>
      <c r="KR333" s="3"/>
      <c r="KS333" s="3"/>
      <c r="KT333" s="3"/>
      <c r="KU333" s="3"/>
      <c r="KV333" s="3"/>
      <c r="KW333" s="3"/>
      <c r="KX333" s="3"/>
      <c r="KY333" s="3"/>
      <c r="KZ333" s="3"/>
      <c r="LA333" s="3"/>
      <c r="LB333" s="3"/>
      <c r="LC333" s="3"/>
      <c r="LD333" s="3"/>
      <c r="LE333" s="3"/>
      <c r="LF333" s="3"/>
      <c r="LG333" s="3"/>
      <c r="LH333" s="3"/>
      <c r="LI333" s="3"/>
      <c r="LJ333" s="3"/>
      <c r="LK333" s="3"/>
      <c r="LL333" s="3"/>
      <c r="LM333" s="3"/>
      <c r="LN333" s="3"/>
      <c r="LO333" s="3"/>
      <c r="LP333" s="3"/>
      <c r="LQ333" s="3"/>
      <c r="LR333" s="3"/>
      <c r="LS333" s="3"/>
      <c r="LT333" s="3"/>
      <c r="LU333" s="3"/>
      <c r="LV333" s="3"/>
      <c r="LW333" s="3"/>
      <c r="LX333" s="3"/>
      <c r="LY333" s="3"/>
      <c r="LZ333" s="3"/>
      <c r="MA333" s="3"/>
      <c r="MB333" s="3"/>
      <c r="MC333" s="3"/>
      <c r="MD333" s="3"/>
      <c r="ME333" s="3"/>
      <c r="MF333" s="3"/>
      <c r="MG333" s="3"/>
      <c r="MH333" s="3"/>
      <c r="MI333" s="3"/>
      <c r="MJ333" s="3"/>
      <c r="MK333" s="3"/>
      <c r="ML333" s="3"/>
      <c r="MM333" s="3"/>
      <c r="MN333" s="3"/>
      <c r="MO333" s="3"/>
      <c r="MP333" s="3"/>
      <c r="MQ333" s="3"/>
      <c r="MR333" s="3"/>
      <c r="MS333" s="3"/>
      <c r="MT333" s="3"/>
      <c r="MU333" s="3"/>
      <c r="MV333" s="3"/>
      <c r="MW333" s="3"/>
      <c r="MX333" s="3"/>
      <c r="MY333" s="3"/>
      <c r="MZ333" s="3"/>
      <c r="NA333" s="3"/>
      <c r="NB333" s="3"/>
      <c r="NC333" s="3"/>
      <c r="ND333" s="3"/>
      <c r="NE333" s="3"/>
      <c r="NF333" s="3"/>
      <c r="NG333" s="3"/>
      <c r="NH333" s="3"/>
      <c r="NI333" s="3"/>
      <c r="NJ333" s="3"/>
      <c r="NK333" s="3"/>
      <c r="NL333" s="3"/>
      <c r="NM333" s="3"/>
      <c r="NN333" s="3"/>
      <c r="NO333" s="3"/>
      <c r="NP333" s="3"/>
      <c r="NQ333" s="3"/>
      <c r="NR333" s="3"/>
      <c r="NS333" s="3"/>
      <c r="NT333" s="3"/>
      <c r="NU333" s="3"/>
      <c r="NV333" s="3"/>
      <c r="NW333" s="3"/>
      <c r="NX333" s="3"/>
      <c r="NY333" s="3"/>
      <c r="NZ333" s="3"/>
      <c r="OA333" s="3"/>
      <c r="OB333" s="3"/>
      <c r="OC333" s="3"/>
      <c r="OD333" s="3"/>
      <c r="OE333" s="3"/>
      <c r="OF333" s="3"/>
      <c r="OG333" s="3"/>
      <c r="OH333" s="3"/>
      <c r="OI333" s="3"/>
      <c r="OJ333" s="3"/>
      <c r="OK333" s="3"/>
      <c r="OL333" s="3"/>
      <c r="OM333" s="3"/>
      <c r="ON333" s="3"/>
      <c r="OO333" s="3"/>
      <c r="OP333" s="3"/>
      <c r="OQ333" s="3"/>
      <c r="OR333" s="3"/>
      <c r="OS333" s="3"/>
      <c r="OT333" s="3"/>
      <c r="OU333" s="3"/>
      <c r="OV333" s="3"/>
      <c r="OW333" s="3"/>
      <c r="OX333" s="3"/>
      <c r="OY333" s="3"/>
      <c r="OZ333" s="3"/>
      <c r="PA333" s="3"/>
      <c r="PB333" s="3"/>
      <c r="PC333" s="3"/>
      <c r="PD333" s="3"/>
      <c r="PE333" s="3"/>
      <c r="PF333" s="3"/>
      <c r="PG333" s="3"/>
      <c r="PH333" s="3"/>
      <c r="PI333" s="3"/>
      <c r="PJ333" s="3"/>
      <c r="PK333" s="3"/>
      <c r="PL333" s="3"/>
      <c r="PM333" s="3"/>
      <c r="PN333" s="3"/>
      <c r="PO333" s="3"/>
      <c r="PP333" s="3"/>
      <c r="PQ333" s="3"/>
      <c r="PR333" s="3"/>
      <c r="PS333" s="3"/>
      <c r="PT333" s="3"/>
      <c r="PU333" s="3"/>
      <c r="PV333" s="3"/>
      <c r="PW333" s="3"/>
      <c r="PX333" s="3"/>
      <c r="PY333" s="3"/>
      <c r="PZ333" s="3"/>
      <c r="QA333" s="3"/>
      <c r="QB333" s="3"/>
      <c r="QC333" s="3"/>
      <c r="QD333" s="3"/>
      <c r="QE333" s="3"/>
      <c r="QF333" s="3"/>
      <c r="QG333" s="3"/>
      <c r="QH333" s="3"/>
      <c r="QI333" s="3"/>
      <c r="QJ333" s="3"/>
      <c r="QK333" s="3"/>
      <c r="QL333" s="3"/>
      <c r="QM333" s="3"/>
      <c r="QN333" s="3"/>
      <c r="QO333" s="3"/>
      <c r="QP333" s="3"/>
      <c r="QQ333" s="3"/>
      <c r="QR333" s="3"/>
      <c r="QS333" s="3"/>
      <c r="QT333" s="3"/>
      <c r="QU333" s="3"/>
      <c r="QV333" s="3"/>
      <c r="QW333" s="3"/>
      <c r="QX333" s="3"/>
      <c r="QY333" s="3"/>
      <c r="QZ333" s="3"/>
      <c r="RA333" s="3"/>
      <c r="RB333" s="3"/>
      <c r="RC333" s="3"/>
      <c r="RD333" s="3"/>
      <c r="RE333" s="3"/>
      <c r="RF333" s="3"/>
      <c r="RG333" s="3"/>
      <c r="RH333" s="3"/>
      <c r="RI333" s="3"/>
      <c r="RJ333" s="3"/>
      <c r="RK333" s="3"/>
      <c r="RL333" s="3"/>
      <c r="RM333" s="3"/>
      <c r="RN333" s="3"/>
      <c r="RO333" s="3"/>
      <c r="RP333" s="3"/>
      <c r="RQ333" s="3"/>
      <c r="RR333" s="3"/>
      <c r="RS333" s="3"/>
      <c r="RT333" s="3"/>
      <c r="RU333" s="3"/>
      <c r="RV333" s="3"/>
      <c r="RW333" s="3"/>
      <c r="RX333" s="3"/>
      <c r="RY333" s="3"/>
      <c r="RZ333" s="3"/>
      <c r="SA333" s="3"/>
      <c r="SB333" s="3"/>
      <c r="SC333" s="3"/>
      <c r="SD333" s="3"/>
      <c r="SE333" s="3"/>
      <c r="SF333" s="3"/>
      <c r="SG333" s="3"/>
      <c r="SH333" s="3"/>
      <c r="SI333" s="3"/>
      <c r="SJ333" s="3"/>
      <c r="SK333" s="3"/>
      <c r="SL333" s="3"/>
      <c r="SM333" s="3"/>
      <c r="SN333" s="3"/>
      <c r="SO333" s="3"/>
      <c r="SP333" s="3"/>
      <c r="SQ333" s="3"/>
      <c r="SR333" s="3"/>
      <c r="SS333" s="3"/>
      <c r="ST333" s="3"/>
      <c r="SU333" s="3"/>
      <c r="SV333" s="3"/>
      <c r="SW333" s="3"/>
      <c r="SX333" s="3"/>
      <c r="SY333" s="3"/>
      <c r="SZ333" s="3"/>
      <c r="TA333" s="3"/>
      <c r="TB333" s="3"/>
      <c r="TC333" s="3"/>
      <c r="TD333" s="3"/>
      <c r="TE333" s="3"/>
      <c r="TF333" s="3"/>
      <c r="TG333" s="3"/>
      <c r="TH333" s="3"/>
      <c r="TI333" s="3"/>
      <c r="TJ333" s="3"/>
      <c r="TK333" s="3"/>
      <c r="TL333" s="3"/>
      <c r="TM333" s="3"/>
      <c r="TN333" s="3"/>
      <c r="TO333" s="3"/>
      <c r="TP333" s="3"/>
      <c r="TQ333" s="3"/>
      <c r="TR333" s="3"/>
      <c r="TS333" s="3"/>
      <c r="TT333" s="3"/>
      <c r="TU333" s="3"/>
      <c r="TV333" s="3"/>
      <c r="TW333" s="3"/>
      <c r="TX333" s="3"/>
      <c r="TY333" s="3"/>
      <c r="TZ333" s="3"/>
      <c r="UA333" s="3"/>
      <c r="UB333" s="3"/>
      <c r="UC333" s="3"/>
      <c r="UD333" s="3"/>
      <c r="UE333" s="3"/>
      <c r="UF333" s="3"/>
      <c r="UG333" s="3"/>
      <c r="UH333" s="3"/>
      <c r="UI333" s="3"/>
      <c r="UJ333" s="3"/>
      <c r="UK333" s="3"/>
      <c r="UL333" s="3"/>
      <c r="UM333" s="3"/>
      <c r="UN333" s="3"/>
      <c r="UO333" s="3"/>
      <c r="UP333" s="3"/>
      <c r="UQ333" s="3"/>
      <c r="UR333" s="3"/>
      <c r="US333" s="3"/>
      <c r="UT333" s="3"/>
      <c r="UU333" s="3"/>
      <c r="UV333" s="3"/>
      <c r="UW333" s="3"/>
      <c r="UX333" s="3"/>
      <c r="UY333" s="3"/>
      <c r="UZ333" s="3"/>
      <c r="VA333" s="3"/>
      <c r="VB333" s="3"/>
      <c r="VC333" s="3"/>
      <c r="VD333" s="3"/>
      <c r="VE333" s="3"/>
      <c r="VF333" s="3"/>
      <c r="VG333" s="3"/>
      <c r="VH333" s="3"/>
      <c r="VI333" s="3"/>
      <c r="VJ333" s="3"/>
      <c r="VK333" s="3"/>
      <c r="VL333" s="3"/>
      <c r="VM333" s="3"/>
      <c r="VN333" s="3"/>
      <c r="VO333" s="3"/>
      <c r="VP333" s="3"/>
      <c r="VQ333" s="3"/>
      <c r="VR333" s="3"/>
      <c r="VS333" s="3"/>
      <c r="VT333" s="3"/>
      <c r="VU333" s="3"/>
      <c r="VV333" s="3"/>
      <c r="VW333" s="3"/>
      <c r="VX333" s="3"/>
      <c r="VY333" s="3"/>
      <c r="VZ333" s="3"/>
      <c r="WA333" s="3"/>
      <c r="WB333" s="3"/>
      <c r="WC333" s="3"/>
      <c r="WD333" s="3"/>
      <c r="WE333" s="3"/>
      <c r="WF333" s="3"/>
      <c r="WG333" s="3"/>
      <c r="WH333" s="3"/>
      <c r="WI333" s="3"/>
      <c r="WJ333" s="3"/>
      <c r="WK333" s="3"/>
      <c r="WL333" s="3"/>
      <c r="WM333" s="3"/>
      <c r="WN333" s="3"/>
      <c r="WO333" s="3"/>
      <c r="WP333" s="3"/>
      <c r="WQ333" s="3"/>
      <c r="WR333" s="3"/>
      <c r="WS333" s="3"/>
      <c r="WT333" s="3"/>
      <c r="WU333" s="3"/>
      <c r="WV333" s="3"/>
      <c r="WW333" s="3"/>
      <c r="WX333" s="3"/>
      <c r="WY333" s="3"/>
      <c r="WZ333" s="3"/>
      <c r="XA333" s="3"/>
      <c r="XB333" s="3"/>
      <c r="XC333" s="3"/>
      <c r="XD333" s="3"/>
      <c r="XE333" s="3"/>
      <c r="XF333" s="3"/>
      <c r="XG333" s="3"/>
      <c r="XH333" s="3"/>
      <c r="XI333" s="3"/>
      <c r="XJ333" s="3"/>
      <c r="XK333" s="3"/>
      <c r="XL333" s="3"/>
      <c r="XM333" s="3"/>
      <c r="XN333" s="3"/>
      <c r="XO333" s="3"/>
      <c r="XP333" s="3"/>
      <c r="XQ333" s="3"/>
      <c r="XR333" s="3"/>
      <c r="XS333" s="3"/>
      <c r="XT333" s="3"/>
      <c r="XU333" s="3"/>
      <c r="XV333" s="3"/>
      <c r="XW333" s="3"/>
      <c r="XX333" s="3"/>
      <c r="XY333" s="3"/>
      <c r="XZ333" s="3"/>
      <c r="YA333" s="3"/>
      <c r="YB333" s="3"/>
      <c r="YC333" s="3"/>
      <c r="YD333" s="3"/>
      <c r="YE333" s="3"/>
      <c r="YF333" s="3"/>
      <c r="YG333" s="3"/>
      <c r="YH333" s="3"/>
      <c r="YI333" s="3"/>
      <c r="YJ333" s="3"/>
      <c r="YK333" s="3"/>
      <c r="YL333" s="3"/>
      <c r="YM333" s="3"/>
      <c r="YN333" s="3"/>
      <c r="YO333" s="3"/>
      <c r="YP333" s="3"/>
      <c r="YQ333" s="3"/>
      <c r="YR333" s="3"/>
      <c r="YS333" s="3"/>
      <c r="YT333" s="3"/>
      <c r="YU333" s="3"/>
      <c r="YV333" s="3"/>
      <c r="YW333" s="3"/>
      <c r="YX333" s="3"/>
      <c r="YY333" s="3"/>
      <c r="YZ333" s="3"/>
      <c r="ZA333" s="3"/>
      <c r="ZB333" s="3"/>
      <c r="ZC333" s="3"/>
      <c r="ZD333" s="3"/>
      <c r="ZE333" s="3"/>
      <c r="ZF333" s="3"/>
      <c r="ZG333" s="3"/>
      <c r="ZH333" s="3"/>
      <c r="ZI333" s="3"/>
      <c r="ZJ333" s="3"/>
      <c r="ZK333" s="3"/>
      <c r="ZL333" s="3"/>
      <c r="ZM333" s="3"/>
      <c r="ZN333" s="3"/>
      <c r="ZO333" s="3"/>
      <c r="ZP333" s="3"/>
      <c r="ZQ333" s="3"/>
      <c r="ZR333" s="3"/>
      <c r="ZS333" s="3"/>
      <c r="ZT333" s="3"/>
      <c r="ZU333" s="3"/>
      <c r="ZV333" s="3"/>
      <c r="ZW333" s="3"/>
      <c r="ZX333" s="3"/>
      <c r="ZY333" s="3"/>
      <c r="ZZ333" s="3"/>
      <c r="AAA333" s="3"/>
      <c r="AAB333" s="3"/>
      <c r="AAC333" s="3"/>
      <c r="AAD333" s="3"/>
      <c r="AAE333" s="3"/>
      <c r="AAF333" s="3"/>
      <c r="AAG333" s="3"/>
      <c r="AAH333" s="3"/>
      <c r="AAI333" s="3"/>
      <c r="AAJ333" s="3"/>
      <c r="AAK333" s="3"/>
      <c r="AAL333" s="3"/>
      <c r="AAM333" s="3"/>
      <c r="AAN333" s="3"/>
      <c r="AAO333" s="3"/>
      <c r="AAP333" s="3"/>
      <c r="AAQ333" s="3"/>
      <c r="AAR333" s="3"/>
      <c r="AAS333" s="3"/>
      <c r="AAT333" s="3"/>
      <c r="AAU333" s="3"/>
      <c r="AAV333" s="3"/>
      <c r="AAW333" s="3"/>
      <c r="AAX333" s="3"/>
      <c r="AAY333" s="3"/>
      <c r="AAZ333" s="3"/>
      <c r="ABA333" s="3"/>
      <c r="ABB333" s="3"/>
      <c r="ABC333" s="3"/>
      <c r="ABD333" s="3"/>
      <c r="ABE333" s="3"/>
      <c r="ABF333" s="3"/>
      <c r="ABG333" s="3"/>
      <c r="ABH333" s="3"/>
      <c r="ABI333" s="3"/>
      <c r="ABJ333" s="3"/>
      <c r="ABK333" s="3"/>
      <c r="ABL333" s="3"/>
      <c r="ABM333" s="3"/>
      <c r="ABN333" s="3"/>
      <c r="ABO333" s="3"/>
      <c r="ABP333" s="3"/>
      <c r="ABQ333" s="3"/>
      <c r="ABR333" s="3"/>
      <c r="ABS333" s="3"/>
      <c r="ABT333" s="3"/>
      <c r="ABU333" s="3"/>
      <c r="ABV333" s="3"/>
      <c r="ABW333" s="3"/>
      <c r="ABX333" s="3"/>
      <c r="ABY333" s="3"/>
      <c r="ABZ333" s="3"/>
      <c r="ACA333" s="3"/>
      <c r="ACB333" s="3"/>
      <c r="ACC333" s="3"/>
      <c r="ACD333" s="3"/>
      <c r="ACE333" s="3"/>
      <c r="ACF333" s="3"/>
      <c r="ACG333" s="3"/>
      <c r="ACH333" s="3"/>
      <c r="ACI333" s="3"/>
      <c r="ACJ333" s="3"/>
      <c r="ACK333" s="3"/>
      <c r="ACL333" s="3"/>
      <c r="ACM333" s="3"/>
      <c r="ACN333" s="3"/>
      <c r="ACO333" s="3"/>
      <c r="ACP333" s="3"/>
      <c r="ACQ333" s="3"/>
      <c r="ACR333" s="3"/>
      <c r="ACS333" s="3"/>
      <c r="ACT333" s="3"/>
      <c r="ACU333" s="3"/>
      <c r="ACV333" s="3"/>
      <c r="ACW333" s="3"/>
      <c r="ACX333" s="3"/>
      <c r="ACY333" s="3"/>
      <c r="ACZ333" s="3"/>
      <c r="ADA333" s="3"/>
      <c r="ADB333" s="3"/>
      <c r="ADC333" s="3"/>
      <c r="ADD333" s="3"/>
    </row>
    <row r="334" spans="1:784" x14ac:dyDescent="0.25">
      <c r="A334" s="5">
        <v>2014</v>
      </c>
      <c r="B334" s="13" t="s">
        <v>187</v>
      </c>
      <c r="C334" s="14" t="s">
        <v>188</v>
      </c>
      <c r="D334" s="49">
        <v>39.299999999999997</v>
      </c>
      <c r="E334" s="42">
        <v>26.5</v>
      </c>
      <c r="F334" s="42">
        <v>32.49</v>
      </c>
      <c r="G334" s="42">
        <v>43.41</v>
      </c>
      <c r="H334" s="42">
        <v>12.03</v>
      </c>
      <c r="I334" s="42">
        <v>60.91</v>
      </c>
      <c r="J334" s="42">
        <v>26.11</v>
      </c>
      <c r="K334" s="42">
        <v>19.55</v>
      </c>
      <c r="L334" s="42">
        <v>33.92</v>
      </c>
      <c r="M334" s="42">
        <v>11.99</v>
      </c>
      <c r="N334" s="42"/>
      <c r="O334" s="42">
        <v>19</v>
      </c>
      <c r="P334" s="42">
        <v>30.43</v>
      </c>
      <c r="Q334" s="42">
        <v>11.37</v>
      </c>
      <c r="R334" s="42">
        <v>21.43</v>
      </c>
      <c r="S334" s="42">
        <v>19.940000000000001</v>
      </c>
      <c r="T334" s="42">
        <v>9.66</v>
      </c>
      <c r="U334" s="42">
        <v>16</v>
      </c>
      <c r="V334" s="42"/>
      <c r="W334" s="42">
        <v>20.56</v>
      </c>
    </row>
    <row r="335" spans="1:784" x14ac:dyDescent="0.25">
      <c r="A335" s="5">
        <v>2015</v>
      </c>
      <c r="B335" s="13" t="s">
        <v>187</v>
      </c>
      <c r="C335" s="14" t="s">
        <v>188</v>
      </c>
      <c r="D335" s="46">
        <v>41.17</v>
      </c>
      <c r="E335" s="40">
        <v>24.67</v>
      </c>
      <c r="F335" s="40">
        <v>23.79</v>
      </c>
      <c r="G335" s="40">
        <v>55.86</v>
      </c>
      <c r="H335" s="40">
        <v>15.97</v>
      </c>
      <c r="I335" s="40">
        <v>80.73</v>
      </c>
      <c r="J335" s="40">
        <v>10.26</v>
      </c>
      <c r="K335" s="40">
        <v>15</v>
      </c>
      <c r="L335" s="40">
        <v>23.74</v>
      </c>
      <c r="M335" s="40">
        <v>79.09</v>
      </c>
      <c r="N335" s="40"/>
      <c r="O335" s="40">
        <v>19.66</v>
      </c>
      <c r="P335" s="40">
        <v>46.19</v>
      </c>
      <c r="Q335" s="40">
        <v>9.75</v>
      </c>
      <c r="R335" s="40">
        <v>15.86</v>
      </c>
      <c r="S335" s="40">
        <v>43.48</v>
      </c>
      <c r="T335" s="40">
        <v>5.63</v>
      </c>
      <c r="U335" s="40">
        <v>13.1</v>
      </c>
      <c r="V335" s="40"/>
      <c r="W335" s="40">
        <v>6.98</v>
      </c>
    </row>
    <row r="336" spans="1:784" x14ac:dyDescent="0.25">
      <c r="A336" s="5">
        <v>2016</v>
      </c>
      <c r="B336" s="13" t="s">
        <v>187</v>
      </c>
      <c r="C336" s="14" t="s">
        <v>188</v>
      </c>
      <c r="D336" s="40">
        <v>42.63</v>
      </c>
      <c r="E336" s="40">
        <v>24.1</v>
      </c>
      <c r="F336" s="40">
        <v>39.049999999999997</v>
      </c>
      <c r="G336" s="40">
        <v>41.66</v>
      </c>
      <c r="H336" s="40">
        <v>8.93</v>
      </c>
      <c r="I336" s="40">
        <v>59.57</v>
      </c>
      <c r="J336" s="40">
        <v>39.67</v>
      </c>
      <c r="K336" s="40">
        <v>44.11</v>
      </c>
      <c r="L336" s="40">
        <v>35.53</v>
      </c>
      <c r="M336" s="40">
        <v>44.84</v>
      </c>
      <c r="N336" s="40">
        <v>97.92</v>
      </c>
      <c r="O336" s="40">
        <v>30.19</v>
      </c>
      <c r="P336" s="40">
        <v>45.23</v>
      </c>
      <c r="Q336" s="40">
        <v>22.68</v>
      </c>
      <c r="R336" s="40">
        <v>23.92</v>
      </c>
      <c r="S336" s="40">
        <v>40.57</v>
      </c>
      <c r="T336" s="40">
        <v>20.82</v>
      </c>
      <c r="U336" s="40">
        <v>26.07</v>
      </c>
      <c r="V336" s="40">
        <v>16.25</v>
      </c>
      <c r="W336" s="40">
        <v>18.54</v>
      </c>
    </row>
    <row r="337" spans="1:784" x14ac:dyDescent="0.25">
      <c r="A337" s="5">
        <v>2017</v>
      </c>
      <c r="B337" s="13" t="s">
        <v>187</v>
      </c>
      <c r="C337" s="14" t="s">
        <v>188</v>
      </c>
      <c r="D337" s="40">
        <v>41.05</v>
      </c>
      <c r="E337" s="40">
        <v>20.22</v>
      </c>
      <c r="F337" s="40">
        <v>27.68</v>
      </c>
      <c r="G337" s="40">
        <v>49.62</v>
      </c>
      <c r="H337" s="40">
        <v>11.83</v>
      </c>
      <c r="I337" s="40">
        <v>76.2</v>
      </c>
      <c r="J337" s="40">
        <v>23.2</v>
      </c>
      <c r="K337" s="40">
        <v>28.22</v>
      </c>
      <c r="L337" s="40">
        <v>29.68</v>
      </c>
      <c r="M337" s="40">
        <v>35.75</v>
      </c>
      <c r="N337" s="40">
        <v>106.73</v>
      </c>
      <c r="O337" s="40">
        <v>30.84</v>
      </c>
      <c r="P337" s="40">
        <v>33.520000000000003</v>
      </c>
      <c r="Q337" s="40">
        <v>12.68</v>
      </c>
      <c r="R337" s="40">
        <v>21.68</v>
      </c>
      <c r="S337" s="40">
        <v>36.020000000000003</v>
      </c>
      <c r="T337" s="40">
        <v>11.53</v>
      </c>
      <c r="U337" s="40">
        <v>15.73</v>
      </c>
      <c r="V337" s="40">
        <v>29.56</v>
      </c>
      <c r="W337" s="40">
        <v>15.69</v>
      </c>
    </row>
    <row r="338" spans="1:784" x14ac:dyDescent="0.25">
      <c r="A338" s="5">
        <v>2018</v>
      </c>
      <c r="B338" s="13" t="s">
        <v>187</v>
      </c>
      <c r="C338" s="14" t="s">
        <v>188</v>
      </c>
      <c r="D338" s="43">
        <v>43.137599999999999</v>
      </c>
      <c r="E338" s="43">
        <v>22.642400000000002</v>
      </c>
      <c r="F338" s="43">
        <v>30.720800000000001</v>
      </c>
      <c r="G338" s="43">
        <v>52.426000000000002</v>
      </c>
      <c r="H338" s="43">
        <v>12.654400000000001</v>
      </c>
      <c r="I338" s="43">
        <v>73.963999999999999</v>
      </c>
      <c r="J338" s="43">
        <v>25.352799999999998</v>
      </c>
      <c r="K338" s="43">
        <v>30.052000000000003</v>
      </c>
      <c r="L338" s="43">
        <v>32.632600000000004</v>
      </c>
      <c r="M338" s="43">
        <v>41.377600000000001</v>
      </c>
      <c r="N338" s="43">
        <v>112.55750000000002</v>
      </c>
      <c r="O338" s="43">
        <v>27.273400000000002</v>
      </c>
      <c r="P338" s="43">
        <v>37.543000000000006</v>
      </c>
      <c r="Q338" s="43">
        <v>13.030600000000002</v>
      </c>
      <c r="R338" s="43">
        <v>21.663399999999999</v>
      </c>
      <c r="S338" s="43">
        <v>36.812600000000003</v>
      </c>
      <c r="T338" s="43">
        <v>12.388200000000001</v>
      </c>
      <c r="U338" s="43">
        <v>17.358000000000004</v>
      </c>
      <c r="V338" s="43">
        <v>25.195500000000003</v>
      </c>
      <c r="W338" s="43">
        <v>17.197400000000002</v>
      </c>
    </row>
    <row r="339" spans="1:784" s="12" customFormat="1" ht="15.75" thickBot="1" x14ac:dyDescent="0.3">
      <c r="A339" s="9">
        <v>2019</v>
      </c>
      <c r="B339" s="10" t="s">
        <v>187</v>
      </c>
      <c r="C339" s="11" t="s">
        <v>188</v>
      </c>
      <c r="D339" s="41">
        <v>39</v>
      </c>
      <c r="E339" s="41">
        <v>20.470624235006124</v>
      </c>
      <c r="F339" s="41">
        <v>27.77417380660955</v>
      </c>
      <c r="G339" s="41">
        <v>47.397490820073436</v>
      </c>
      <c r="H339" s="41">
        <v>11.440636474908201</v>
      </c>
      <c r="I339" s="41">
        <v>66.869645042839664</v>
      </c>
      <c r="J339" s="41">
        <v>22.921052631578945</v>
      </c>
      <c r="K339" s="41">
        <v>27.169522643818855</v>
      </c>
      <c r="L339" s="41">
        <v>29.50260097919217</v>
      </c>
      <c r="M339" s="41">
        <v>37.408812729498166</v>
      </c>
      <c r="N339" s="41">
        <v>101.76139840881275</v>
      </c>
      <c r="O339" s="41">
        <v>24.657435740514082</v>
      </c>
      <c r="P339" s="41">
        <v>33.942013463892295</v>
      </c>
      <c r="Q339" s="41">
        <v>11.78075275397797</v>
      </c>
      <c r="R339" s="41">
        <v>19.585526315789473</v>
      </c>
      <c r="S339" s="41">
        <v>33.281670746634035</v>
      </c>
      <c r="T339" s="41">
        <v>11.1999694002448</v>
      </c>
      <c r="U339" s="41">
        <v>15.693084455324362</v>
      </c>
      <c r="V339" s="41">
        <v>22.77884026927785</v>
      </c>
      <c r="W339" s="41">
        <v>15.547888616891067</v>
      </c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  <c r="JM339" s="3"/>
      <c r="JN339" s="3"/>
      <c r="JO339" s="3"/>
      <c r="JP339" s="3"/>
      <c r="JQ339" s="3"/>
      <c r="JR339" s="3"/>
      <c r="JS339" s="3"/>
      <c r="JT339" s="3"/>
      <c r="JU339" s="3"/>
      <c r="JV339" s="3"/>
      <c r="JW339" s="3"/>
      <c r="JX339" s="3"/>
      <c r="JY339" s="3"/>
      <c r="JZ339" s="3"/>
      <c r="KA339" s="3"/>
      <c r="KB339" s="3"/>
      <c r="KC339" s="3"/>
      <c r="KD339" s="3"/>
      <c r="KE339" s="3"/>
      <c r="KF339" s="3"/>
      <c r="KG339" s="3"/>
      <c r="KH339" s="3"/>
      <c r="KI339" s="3"/>
      <c r="KJ339" s="3"/>
      <c r="KK339" s="3"/>
      <c r="KL339" s="3"/>
      <c r="KM339" s="3"/>
      <c r="KN339" s="3"/>
      <c r="KO339" s="3"/>
      <c r="KP339" s="3"/>
      <c r="KQ339" s="3"/>
      <c r="KR339" s="3"/>
      <c r="KS339" s="3"/>
      <c r="KT339" s="3"/>
      <c r="KU339" s="3"/>
      <c r="KV339" s="3"/>
      <c r="KW339" s="3"/>
      <c r="KX339" s="3"/>
      <c r="KY339" s="3"/>
      <c r="KZ339" s="3"/>
      <c r="LA339" s="3"/>
      <c r="LB339" s="3"/>
      <c r="LC339" s="3"/>
      <c r="LD339" s="3"/>
      <c r="LE339" s="3"/>
      <c r="LF339" s="3"/>
      <c r="LG339" s="3"/>
      <c r="LH339" s="3"/>
      <c r="LI339" s="3"/>
      <c r="LJ339" s="3"/>
      <c r="LK339" s="3"/>
      <c r="LL339" s="3"/>
      <c r="LM339" s="3"/>
      <c r="LN339" s="3"/>
      <c r="LO339" s="3"/>
      <c r="LP339" s="3"/>
      <c r="LQ339" s="3"/>
      <c r="LR339" s="3"/>
      <c r="LS339" s="3"/>
      <c r="LT339" s="3"/>
      <c r="LU339" s="3"/>
      <c r="LV339" s="3"/>
      <c r="LW339" s="3"/>
      <c r="LX339" s="3"/>
      <c r="LY339" s="3"/>
      <c r="LZ339" s="3"/>
      <c r="MA339" s="3"/>
      <c r="MB339" s="3"/>
      <c r="MC339" s="3"/>
      <c r="MD339" s="3"/>
      <c r="ME339" s="3"/>
      <c r="MF339" s="3"/>
      <c r="MG339" s="3"/>
      <c r="MH339" s="3"/>
      <c r="MI339" s="3"/>
      <c r="MJ339" s="3"/>
      <c r="MK339" s="3"/>
      <c r="ML339" s="3"/>
      <c r="MM339" s="3"/>
      <c r="MN339" s="3"/>
      <c r="MO339" s="3"/>
      <c r="MP339" s="3"/>
      <c r="MQ339" s="3"/>
      <c r="MR339" s="3"/>
      <c r="MS339" s="3"/>
      <c r="MT339" s="3"/>
      <c r="MU339" s="3"/>
      <c r="MV339" s="3"/>
      <c r="MW339" s="3"/>
      <c r="MX339" s="3"/>
      <c r="MY339" s="3"/>
      <c r="MZ339" s="3"/>
      <c r="NA339" s="3"/>
      <c r="NB339" s="3"/>
      <c r="NC339" s="3"/>
      <c r="ND339" s="3"/>
      <c r="NE339" s="3"/>
      <c r="NF339" s="3"/>
      <c r="NG339" s="3"/>
      <c r="NH339" s="3"/>
      <c r="NI339" s="3"/>
      <c r="NJ339" s="3"/>
      <c r="NK339" s="3"/>
      <c r="NL339" s="3"/>
      <c r="NM339" s="3"/>
      <c r="NN339" s="3"/>
      <c r="NO339" s="3"/>
      <c r="NP339" s="3"/>
      <c r="NQ339" s="3"/>
      <c r="NR339" s="3"/>
      <c r="NS339" s="3"/>
      <c r="NT339" s="3"/>
      <c r="NU339" s="3"/>
      <c r="NV339" s="3"/>
      <c r="NW339" s="3"/>
      <c r="NX339" s="3"/>
      <c r="NY339" s="3"/>
      <c r="NZ339" s="3"/>
      <c r="OA339" s="3"/>
      <c r="OB339" s="3"/>
      <c r="OC339" s="3"/>
      <c r="OD339" s="3"/>
      <c r="OE339" s="3"/>
      <c r="OF339" s="3"/>
      <c r="OG339" s="3"/>
      <c r="OH339" s="3"/>
      <c r="OI339" s="3"/>
      <c r="OJ339" s="3"/>
      <c r="OK339" s="3"/>
      <c r="OL339" s="3"/>
      <c r="OM339" s="3"/>
      <c r="ON339" s="3"/>
      <c r="OO339" s="3"/>
      <c r="OP339" s="3"/>
      <c r="OQ339" s="3"/>
      <c r="OR339" s="3"/>
      <c r="OS339" s="3"/>
      <c r="OT339" s="3"/>
      <c r="OU339" s="3"/>
      <c r="OV339" s="3"/>
      <c r="OW339" s="3"/>
      <c r="OX339" s="3"/>
      <c r="OY339" s="3"/>
      <c r="OZ339" s="3"/>
      <c r="PA339" s="3"/>
      <c r="PB339" s="3"/>
      <c r="PC339" s="3"/>
      <c r="PD339" s="3"/>
      <c r="PE339" s="3"/>
      <c r="PF339" s="3"/>
      <c r="PG339" s="3"/>
      <c r="PH339" s="3"/>
      <c r="PI339" s="3"/>
      <c r="PJ339" s="3"/>
      <c r="PK339" s="3"/>
      <c r="PL339" s="3"/>
      <c r="PM339" s="3"/>
      <c r="PN339" s="3"/>
      <c r="PO339" s="3"/>
      <c r="PP339" s="3"/>
      <c r="PQ339" s="3"/>
      <c r="PR339" s="3"/>
      <c r="PS339" s="3"/>
      <c r="PT339" s="3"/>
      <c r="PU339" s="3"/>
      <c r="PV339" s="3"/>
      <c r="PW339" s="3"/>
      <c r="PX339" s="3"/>
      <c r="PY339" s="3"/>
      <c r="PZ339" s="3"/>
      <c r="QA339" s="3"/>
      <c r="QB339" s="3"/>
      <c r="QC339" s="3"/>
      <c r="QD339" s="3"/>
      <c r="QE339" s="3"/>
      <c r="QF339" s="3"/>
      <c r="QG339" s="3"/>
      <c r="QH339" s="3"/>
      <c r="QI339" s="3"/>
      <c r="QJ339" s="3"/>
      <c r="QK339" s="3"/>
      <c r="QL339" s="3"/>
      <c r="QM339" s="3"/>
      <c r="QN339" s="3"/>
      <c r="QO339" s="3"/>
      <c r="QP339" s="3"/>
      <c r="QQ339" s="3"/>
      <c r="QR339" s="3"/>
      <c r="QS339" s="3"/>
      <c r="QT339" s="3"/>
      <c r="QU339" s="3"/>
      <c r="QV339" s="3"/>
      <c r="QW339" s="3"/>
      <c r="QX339" s="3"/>
      <c r="QY339" s="3"/>
      <c r="QZ339" s="3"/>
      <c r="RA339" s="3"/>
      <c r="RB339" s="3"/>
      <c r="RC339" s="3"/>
      <c r="RD339" s="3"/>
      <c r="RE339" s="3"/>
      <c r="RF339" s="3"/>
      <c r="RG339" s="3"/>
      <c r="RH339" s="3"/>
      <c r="RI339" s="3"/>
      <c r="RJ339" s="3"/>
      <c r="RK339" s="3"/>
      <c r="RL339" s="3"/>
      <c r="RM339" s="3"/>
      <c r="RN339" s="3"/>
      <c r="RO339" s="3"/>
      <c r="RP339" s="3"/>
      <c r="RQ339" s="3"/>
      <c r="RR339" s="3"/>
      <c r="RS339" s="3"/>
      <c r="RT339" s="3"/>
      <c r="RU339" s="3"/>
      <c r="RV339" s="3"/>
      <c r="RW339" s="3"/>
      <c r="RX339" s="3"/>
      <c r="RY339" s="3"/>
      <c r="RZ339" s="3"/>
      <c r="SA339" s="3"/>
      <c r="SB339" s="3"/>
      <c r="SC339" s="3"/>
      <c r="SD339" s="3"/>
      <c r="SE339" s="3"/>
      <c r="SF339" s="3"/>
      <c r="SG339" s="3"/>
      <c r="SH339" s="3"/>
      <c r="SI339" s="3"/>
      <c r="SJ339" s="3"/>
      <c r="SK339" s="3"/>
      <c r="SL339" s="3"/>
      <c r="SM339" s="3"/>
      <c r="SN339" s="3"/>
      <c r="SO339" s="3"/>
      <c r="SP339" s="3"/>
      <c r="SQ339" s="3"/>
      <c r="SR339" s="3"/>
      <c r="SS339" s="3"/>
      <c r="ST339" s="3"/>
      <c r="SU339" s="3"/>
      <c r="SV339" s="3"/>
      <c r="SW339" s="3"/>
      <c r="SX339" s="3"/>
      <c r="SY339" s="3"/>
      <c r="SZ339" s="3"/>
      <c r="TA339" s="3"/>
      <c r="TB339" s="3"/>
      <c r="TC339" s="3"/>
      <c r="TD339" s="3"/>
      <c r="TE339" s="3"/>
      <c r="TF339" s="3"/>
      <c r="TG339" s="3"/>
      <c r="TH339" s="3"/>
      <c r="TI339" s="3"/>
      <c r="TJ339" s="3"/>
      <c r="TK339" s="3"/>
      <c r="TL339" s="3"/>
      <c r="TM339" s="3"/>
      <c r="TN339" s="3"/>
      <c r="TO339" s="3"/>
      <c r="TP339" s="3"/>
      <c r="TQ339" s="3"/>
      <c r="TR339" s="3"/>
      <c r="TS339" s="3"/>
      <c r="TT339" s="3"/>
      <c r="TU339" s="3"/>
      <c r="TV339" s="3"/>
      <c r="TW339" s="3"/>
      <c r="TX339" s="3"/>
      <c r="TY339" s="3"/>
      <c r="TZ339" s="3"/>
      <c r="UA339" s="3"/>
      <c r="UB339" s="3"/>
      <c r="UC339" s="3"/>
      <c r="UD339" s="3"/>
      <c r="UE339" s="3"/>
      <c r="UF339" s="3"/>
      <c r="UG339" s="3"/>
      <c r="UH339" s="3"/>
      <c r="UI339" s="3"/>
      <c r="UJ339" s="3"/>
      <c r="UK339" s="3"/>
      <c r="UL339" s="3"/>
      <c r="UM339" s="3"/>
      <c r="UN339" s="3"/>
      <c r="UO339" s="3"/>
      <c r="UP339" s="3"/>
      <c r="UQ339" s="3"/>
      <c r="UR339" s="3"/>
      <c r="US339" s="3"/>
      <c r="UT339" s="3"/>
      <c r="UU339" s="3"/>
      <c r="UV339" s="3"/>
      <c r="UW339" s="3"/>
      <c r="UX339" s="3"/>
      <c r="UY339" s="3"/>
      <c r="UZ339" s="3"/>
      <c r="VA339" s="3"/>
      <c r="VB339" s="3"/>
      <c r="VC339" s="3"/>
      <c r="VD339" s="3"/>
      <c r="VE339" s="3"/>
      <c r="VF339" s="3"/>
      <c r="VG339" s="3"/>
      <c r="VH339" s="3"/>
      <c r="VI339" s="3"/>
      <c r="VJ339" s="3"/>
      <c r="VK339" s="3"/>
      <c r="VL339" s="3"/>
      <c r="VM339" s="3"/>
      <c r="VN339" s="3"/>
      <c r="VO339" s="3"/>
      <c r="VP339" s="3"/>
      <c r="VQ339" s="3"/>
      <c r="VR339" s="3"/>
      <c r="VS339" s="3"/>
      <c r="VT339" s="3"/>
      <c r="VU339" s="3"/>
      <c r="VV339" s="3"/>
      <c r="VW339" s="3"/>
      <c r="VX339" s="3"/>
      <c r="VY339" s="3"/>
      <c r="VZ339" s="3"/>
      <c r="WA339" s="3"/>
      <c r="WB339" s="3"/>
      <c r="WC339" s="3"/>
      <c r="WD339" s="3"/>
      <c r="WE339" s="3"/>
      <c r="WF339" s="3"/>
      <c r="WG339" s="3"/>
      <c r="WH339" s="3"/>
      <c r="WI339" s="3"/>
      <c r="WJ339" s="3"/>
      <c r="WK339" s="3"/>
      <c r="WL339" s="3"/>
      <c r="WM339" s="3"/>
      <c r="WN339" s="3"/>
      <c r="WO339" s="3"/>
      <c r="WP339" s="3"/>
      <c r="WQ339" s="3"/>
      <c r="WR339" s="3"/>
      <c r="WS339" s="3"/>
      <c r="WT339" s="3"/>
      <c r="WU339" s="3"/>
      <c r="WV339" s="3"/>
      <c r="WW339" s="3"/>
      <c r="WX339" s="3"/>
      <c r="WY339" s="3"/>
      <c r="WZ339" s="3"/>
      <c r="XA339" s="3"/>
      <c r="XB339" s="3"/>
      <c r="XC339" s="3"/>
      <c r="XD339" s="3"/>
      <c r="XE339" s="3"/>
      <c r="XF339" s="3"/>
      <c r="XG339" s="3"/>
      <c r="XH339" s="3"/>
      <c r="XI339" s="3"/>
      <c r="XJ339" s="3"/>
      <c r="XK339" s="3"/>
      <c r="XL339" s="3"/>
      <c r="XM339" s="3"/>
      <c r="XN339" s="3"/>
      <c r="XO339" s="3"/>
      <c r="XP339" s="3"/>
      <c r="XQ339" s="3"/>
      <c r="XR339" s="3"/>
      <c r="XS339" s="3"/>
      <c r="XT339" s="3"/>
      <c r="XU339" s="3"/>
      <c r="XV339" s="3"/>
      <c r="XW339" s="3"/>
      <c r="XX339" s="3"/>
      <c r="XY339" s="3"/>
      <c r="XZ339" s="3"/>
      <c r="YA339" s="3"/>
      <c r="YB339" s="3"/>
      <c r="YC339" s="3"/>
      <c r="YD339" s="3"/>
      <c r="YE339" s="3"/>
      <c r="YF339" s="3"/>
      <c r="YG339" s="3"/>
      <c r="YH339" s="3"/>
      <c r="YI339" s="3"/>
      <c r="YJ339" s="3"/>
      <c r="YK339" s="3"/>
      <c r="YL339" s="3"/>
      <c r="YM339" s="3"/>
      <c r="YN339" s="3"/>
      <c r="YO339" s="3"/>
      <c r="YP339" s="3"/>
      <c r="YQ339" s="3"/>
      <c r="YR339" s="3"/>
      <c r="YS339" s="3"/>
      <c r="YT339" s="3"/>
      <c r="YU339" s="3"/>
      <c r="YV339" s="3"/>
      <c r="YW339" s="3"/>
      <c r="YX339" s="3"/>
      <c r="YY339" s="3"/>
      <c r="YZ339" s="3"/>
      <c r="ZA339" s="3"/>
      <c r="ZB339" s="3"/>
      <c r="ZC339" s="3"/>
      <c r="ZD339" s="3"/>
      <c r="ZE339" s="3"/>
      <c r="ZF339" s="3"/>
      <c r="ZG339" s="3"/>
      <c r="ZH339" s="3"/>
      <c r="ZI339" s="3"/>
      <c r="ZJ339" s="3"/>
      <c r="ZK339" s="3"/>
      <c r="ZL339" s="3"/>
      <c r="ZM339" s="3"/>
      <c r="ZN339" s="3"/>
      <c r="ZO339" s="3"/>
      <c r="ZP339" s="3"/>
      <c r="ZQ339" s="3"/>
      <c r="ZR339" s="3"/>
      <c r="ZS339" s="3"/>
      <c r="ZT339" s="3"/>
      <c r="ZU339" s="3"/>
      <c r="ZV339" s="3"/>
      <c r="ZW339" s="3"/>
      <c r="ZX339" s="3"/>
      <c r="ZY339" s="3"/>
      <c r="ZZ339" s="3"/>
      <c r="AAA339" s="3"/>
      <c r="AAB339" s="3"/>
      <c r="AAC339" s="3"/>
      <c r="AAD339" s="3"/>
      <c r="AAE339" s="3"/>
      <c r="AAF339" s="3"/>
      <c r="AAG339" s="3"/>
      <c r="AAH339" s="3"/>
      <c r="AAI339" s="3"/>
      <c r="AAJ339" s="3"/>
      <c r="AAK339" s="3"/>
      <c r="AAL339" s="3"/>
      <c r="AAM339" s="3"/>
      <c r="AAN339" s="3"/>
      <c r="AAO339" s="3"/>
      <c r="AAP339" s="3"/>
      <c r="AAQ339" s="3"/>
      <c r="AAR339" s="3"/>
      <c r="AAS339" s="3"/>
      <c r="AAT339" s="3"/>
      <c r="AAU339" s="3"/>
      <c r="AAV339" s="3"/>
      <c r="AAW339" s="3"/>
      <c r="AAX339" s="3"/>
      <c r="AAY339" s="3"/>
      <c r="AAZ339" s="3"/>
      <c r="ABA339" s="3"/>
      <c r="ABB339" s="3"/>
      <c r="ABC339" s="3"/>
      <c r="ABD339" s="3"/>
      <c r="ABE339" s="3"/>
      <c r="ABF339" s="3"/>
      <c r="ABG339" s="3"/>
      <c r="ABH339" s="3"/>
      <c r="ABI339" s="3"/>
      <c r="ABJ339" s="3"/>
      <c r="ABK339" s="3"/>
      <c r="ABL339" s="3"/>
      <c r="ABM339" s="3"/>
      <c r="ABN339" s="3"/>
      <c r="ABO339" s="3"/>
      <c r="ABP339" s="3"/>
      <c r="ABQ339" s="3"/>
      <c r="ABR339" s="3"/>
      <c r="ABS339" s="3"/>
      <c r="ABT339" s="3"/>
      <c r="ABU339" s="3"/>
      <c r="ABV339" s="3"/>
      <c r="ABW339" s="3"/>
      <c r="ABX339" s="3"/>
      <c r="ABY339" s="3"/>
      <c r="ABZ339" s="3"/>
      <c r="ACA339" s="3"/>
      <c r="ACB339" s="3"/>
      <c r="ACC339" s="3"/>
      <c r="ACD339" s="3"/>
      <c r="ACE339" s="3"/>
      <c r="ACF339" s="3"/>
      <c r="ACG339" s="3"/>
      <c r="ACH339" s="3"/>
      <c r="ACI339" s="3"/>
      <c r="ACJ339" s="3"/>
      <c r="ACK339" s="3"/>
      <c r="ACL339" s="3"/>
      <c r="ACM339" s="3"/>
      <c r="ACN339" s="3"/>
      <c r="ACO339" s="3"/>
      <c r="ACP339" s="3"/>
      <c r="ACQ339" s="3"/>
      <c r="ACR339" s="3"/>
      <c r="ACS339" s="3"/>
      <c r="ACT339" s="3"/>
      <c r="ACU339" s="3"/>
      <c r="ACV339" s="3"/>
      <c r="ACW339" s="3"/>
      <c r="ACX339" s="3"/>
      <c r="ACY339" s="3"/>
      <c r="ACZ339" s="3"/>
      <c r="ADA339" s="3"/>
      <c r="ADB339" s="3"/>
      <c r="ADC339" s="3"/>
      <c r="ADD339" s="3"/>
    </row>
    <row r="340" spans="1:784" x14ac:dyDescent="0.25">
      <c r="A340" s="5">
        <v>2014</v>
      </c>
      <c r="B340" s="13" t="s">
        <v>189</v>
      </c>
      <c r="C340" s="14" t="s">
        <v>190</v>
      </c>
      <c r="D340" s="42">
        <v>8.0500000000000007</v>
      </c>
      <c r="E340" s="42">
        <v>4.8099999999999996</v>
      </c>
      <c r="F340" s="42">
        <v>9.17</v>
      </c>
      <c r="G340" s="42">
        <v>9.18</v>
      </c>
      <c r="H340" s="42">
        <v>2.57</v>
      </c>
      <c r="I340" s="42">
        <v>7.02</v>
      </c>
      <c r="J340" s="42">
        <v>4.1100000000000003</v>
      </c>
      <c r="K340" s="42">
        <v>13.67</v>
      </c>
      <c r="L340" s="42">
        <v>10.82</v>
      </c>
      <c r="M340" s="42">
        <v>6.38</v>
      </c>
      <c r="N340" s="42"/>
      <c r="O340" s="42"/>
      <c r="P340" s="42">
        <v>12.15</v>
      </c>
      <c r="Q340" s="42">
        <v>6.07</v>
      </c>
      <c r="R340" s="42">
        <v>5.57</v>
      </c>
      <c r="S340" s="42">
        <v>7.84</v>
      </c>
      <c r="T340" s="42">
        <v>7.26</v>
      </c>
      <c r="U340" s="42"/>
      <c r="V340" s="42"/>
      <c r="W340" s="42"/>
    </row>
    <row r="341" spans="1:784" x14ac:dyDescent="0.25">
      <c r="A341" s="5">
        <v>2015</v>
      </c>
      <c r="B341" s="13" t="s">
        <v>189</v>
      </c>
      <c r="C341" s="14" t="s">
        <v>190</v>
      </c>
      <c r="D341" s="40">
        <v>8.7799999999999994</v>
      </c>
      <c r="E341" s="40">
        <v>6</v>
      </c>
      <c r="F341" s="40">
        <v>13.25</v>
      </c>
      <c r="G341" s="40">
        <v>7.22</v>
      </c>
      <c r="H341" s="40">
        <v>6.64</v>
      </c>
      <c r="I341" s="40">
        <v>6.98</v>
      </c>
      <c r="J341" s="40">
        <v>4.58</v>
      </c>
      <c r="K341" s="40">
        <v>5.25</v>
      </c>
      <c r="L341" s="40">
        <v>9.44</v>
      </c>
      <c r="M341" s="40">
        <v>6.11</v>
      </c>
      <c r="N341" s="40"/>
      <c r="O341" s="40">
        <v>0.7</v>
      </c>
      <c r="P341" s="40">
        <v>7.38</v>
      </c>
      <c r="Q341" s="40">
        <v>5.95</v>
      </c>
      <c r="R341" s="40">
        <v>2.5099999999999998</v>
      </c>
      <c r="S341" s="40">
        <v>7.6</v>
      </c>
      <c r="T341" s="40">
        <v>2.41</v>
      </c>
      <c r="U341" s="40"/>
      <c r="V341" s="40">
        <v>1.4</v>
      </c>
      <c r="W341" s="40"/>
    </row>
    <row r="342" spans="1:784" x14ac:dyDescent="0.25">
      <c r="A342" s="5">
        <v>2016</v>
      </c>
      <c r="B342" s="13" t="s">
        <v>189</v>
      </c>
      <c r="C342" s="14" t="s">
        <v>190</v>
      </c>
      <c r="D342" s="40">
        <v>9.73</v>
      </c>
      <c r="E342" s="40">
        <v>4.42</v>
      </c>
      <c r="F342" s="40">
        <v>10.65</v>
      </c>
      <c r="G342" s="40">
        <v>13</v>
      </c>
      <c r="H342" s="40"/>
      <c r="I342" s="40">
        <v>8</v>
      </c>
      <c r="J342" s="40">
        <v>4.4000000000000004</v>
      </c>
      <c r="K342" s="40">
        <v>6.5</v>
      </c>
      <c r="L342" s="40">
        <v>11.49</v>
      </c>
      <c r="M342" s="40">
        <v>6.9</v>
      </c>
      <c r="N342" s="40"/>
      <c r="O342" s="40"/>
      <c r="P342" s="40">
        <v>5.43</v>
      </c>
      <c r="Q342" s="40">
        <v>11</v>
      </c>
      <c r="R342" s="40">
        <v>13</v>
      </c>
      <c r="S342" s="40">
        <v>10.81</v>
      </c>
      <c r="T342" s="40">
        <v>3.5</v>
      </c>
      <c r="U342" s="40"/>
      <c r="V342" s="40"/>
      <c r="W342" s="40"/>
    </row>
    <row r="343" spans="1:784" x14ac:dyDescent="0.25">
      <c r="A343" s="5">
        <v>2017</v>
      </c>
      <c r="B343" s="13" t="s">
        <v>189</v>
      </c>
      <c r="C343" s="14" t="s">
        <v>190</v>
      </c>
      <c r="D343" s="40">
        <v>10.1</v>
      </c>
      <c r="E343" s="40">
        <v>10.199999999999999</v>
      </c>
      <c r="F343" s="40">
        <v>10.52</v>
      </c>
      <c r="G343" s="40">
        <v>8</v>
      </c>
      <c r="H343" s="40"/>
      <c r="I343" s="40">
        <v>10.17</v>
      </c>
      <c r="J343" s="40">
        <v>9.33</v>
      </c>
      <c r="K343" s="40">
        <v>9.15</v>
      </c>
      <c r="L343" s="40">
        <v>8.33</v>
      </c>
      <c r="M343" s="40">
        <v>5</v>
      </c>
      <c r="N343" s="40"/>
      <c r="O343" s="40"/>
      <c r="P343" s="40">
        <v>10.74</v>
      </c>
      <c r="Q343" s="40">
        <v>15</v>
      </c>
      <c r="R343" s="40">
        <v>13.29</v>
      </c>
      <c r="S343" s="40">
        <v>7.06</v>
      </c>
      <c r="T343" s="40">
        <v>10</v>
      </c>
      <c r="U343" s="40"/>
      <c r="V343" s="40"/>
      <c r="W343" s="40"/>
    </row>
    <row r="344" spans="1:784" x14ac:dyDescent="0.25">
      <c r="A344" s="5">
        <v>2018</v>
      </c>
      <c r="B344" s="13" t="s">
        <v>189</v>
      </c>
      <c r="C344" s="14" t="s">
        <v>190</v>
      </c>
      <c r="D344" s="43">
        <v>7.34</v>
      </c>
      <c r="E344" s="43">
        <v>3.83</v>
      </c>
      <c r="F344" s="43">
        <v>8.98</v>
      </c>
      <c r="G344" s="43">
        <v>6.35</v>
      </c>
      <c r="H344" s="43">
        <v>2.15</v>
      </c>
      <c r="I344" s="43">
        <v>5.38</v>
      </c>
      <c r="J344" s="43">
        <v>4.92</v>
      </c>
      <c r="K344" s="43">
        <v>14.08</v>
      </c>
      <c r="L344" s="43">
        <v>6.52</v>
      </c>
      <c r="M344" s="43">
        <v>4.79</v>
      </c>
      <c r="N344" s="43">
        <v>4.8499999999999996</v>
      </c>
      <c r="O344" s="43">
        <v>1.6</v>
      </c>
      <c r="P344" s="43">
        <v>9.5</v>
      </c>
      <c r="Q344" s="43">
        <v>4.2</v>
      </c>
      <c r="R344" s="43">
        <v>3.7</v>
      </c>
      <c r="S344" s="43">
        <v>7.18</v>
      </c>
      <c r="T344" s="43">
        <v>3.23</v>
      </c>
      <c r="U344" s="43"/>
      <c r="V344" s="43">
        <v>4.2300000000000004</v>
      </c>
      <c r="W344" s="43"/>
    </row>
    <row r="345" spans="1:784" s="12" customFormat="1" ht="15.75" thickBot="1" x14ac:dyDescent="0.3">
      <c r="A345" s="9">
        <v>2019</v>
      </c>
      <c r="B345" s="10" t="s">
        <v>189</v>
      </c>
      <c r="C345" s="11" t="s">
        <v>190</v>
      </c>
      <c r="D345" s="41">
        <v>11</v>
      </c>
      <c r="E345" s="41">
        <v>5.7397820163487738</v>
      </c>
      <c r="F345" s="41">
        <v>13.457765667574934</v>
      </c>
      <c r="G345" s="41">
        <v>9.5163487738419619</v>
      </c>
      <c r="H345" s="41">
        <v>3.2220708446866486</v>
      </c>
      <c r="I345" s="41">
        <v>8.0626702997275217</v>
      </c>
      <c r="J345" s="41">
        <v>7.3732970027247955</v>
      </c>
      <c r="K345" s="41">
        <v>21.100817438692101</v>
      </c>
      <c r="L345" s="41">
        <v>9.7711171662125338</v>
      </c>
      <c r="M345" s="41">
        <v>7.1784741144414177</v>
      </c>
      <c r="N345" s="41">
        <v>7.2683923705722062</v>
      </c>
      <c r="O345" s="41">
        <v>2.3978201634877387</v>
      </c>
      <c r="P345" s="41">
        <v>14.237057220708449</v>
      </c>
      <c r="Q345" s="41">
        <v>6.2942779291553137</v>
      </c>
      <c r="R345" s="41">
        <v>5.5449591280653951</v>
      </c>
      <c r="S345" s="41">
        <v>10.760217983651227</v>
      </c>
      <c r="T345" s="41">
        <v>4.8405994550408717</v>
      </c>
      <c r="U345" s="41"/>
      <c r="V345" s="41">
        <v>6.3392370572207088</v>
      </c>
      <c r="W345" s="41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  <c r="IW345" s="3"/>
      <c r="IX345" s="3"/>
      <c r="IY345" s="3"/>
      <c r="IZ345" s="3"/>
      <c r="JA345" s="3"/>
      <c r="JB345" s="3"/>
      <c r="JC345" s="3"/>
      <c r="JD345" s="3"/>
      <c r="JE345" s="3"/>
      <c r="JF345" s="3"/>
      <c r="JG345" s="3"/>
      <c r="JH345" s="3"/>
      <c r="JI345" s="3"/>
      <c r="JJ345" s="3"/>
      <c r="JK345" s="3"/>
      <c r="JL345" s="3"/>
      <c r="JM345" s="3"/>
      <c r="JN345" s="3"/>
      <c r="JO345" s="3"/>
      <c r="JP345" s="3"/>
      <c r="JQ345" s="3"/>
      <c r="JR345" s="3"/>
      <c r="JS345" s="3"/>
      <c r="JT345" s="3"/>
      <c r="JU345" s="3"/>
      <c r="JV345" s="3"/>
      <c r="JW345" s="3"/>
      <c r="JX345" s="3"/>
      <c r="JY345" s="3"/>
      <c r="JZ345" s="3"/>
      <c r="KA345" s="3"/>
      <c r="KB345" s="3"/>
      <c r="KC345" s="3"/>
      <c r="KD345" s="3"/>
      <c r="KE345" s="3"/>
      <c r="KF345" s="3"/>
      <c r="KG345" s="3"/>
      <c r="KH345" s="3"/>
      <c r="KI345" s="3"/>
      <c r="KJ345" s="3"/>
      <c r="KK345" s="3"/>
      <c r="KL345" s="3"/>
      <c r="KM345" s="3"/>
      <c r="KN345" s="3"/>
      <c r="KO345" s="3"/>
      <c r="KP345" s="3"/>
      <c r="KQ345" s="3"/>
      <c r="KR345" s="3"/>
      <c r="KS345" s="3"/>
      <c r="KT345" s="3"/>
      <c r="KU345" s="3"/>
      <c r="KV345" s="3"/>
      <c r="KW345" s="3"/>
      <c r="KX345" s="3"/>
      <c r="KY345" s="3"/>
      <c r="KZ345" s="3"/>
      <c r="LA345" s="3"/>
      <c r="LB345" s="3"/>
      <c r="LC345" s="3"/>
      <c r="LD345" s="3"/>
      <c r="LE345" s="3"/>
      <c r="LF345" s="3"/>
      <c r="LG345" s="3"/>
      <c r="LH345" s="3"/>
      <c r="LI345" s="3"/>
      <c r="LJ345" s="3"/>
      <c r="LK345" s="3"/>
      <c r="LL345" s="3"/>
      <c r="LM345" s="3"/>
      <c r="LN345" s="3"/>
      <c r="LO345" s="3"/>
      <c r="LP345" s="3"/>
      <c r="LQ345" s="3"/>
      <c r="LR345" s="3"/>
      <c r="LS345" s="3"/>
      <c r="LT345" s="3"/>
      <c r="LU345" s="3"/>
      <c r="LV345" s="3"/>
      <c r="LW345" s="3"/>
      <c r="LX345" s="3"/>
      <c r="LY345" s="3"/>
      <c r="LZ345" s="3"/>
      <c r="MA345" s="3"/>
      <c r="MB345" s="3"/>
      <c r="MC345" s="3"/>
      <c r="MD345" s="3"/>
      <c r="ME345" s="3"/>
      <c r="MF345" s="3"/>
      <c r="MG345" s="3"/>
      <c r="MH345" s="3"/>
      <c r="MI345" s="3"/>
      <c r="MJ345" s="3"/>
      <c r="MK345" s="3"/>
      <c r="ML345" s="3"/>
      <c r="MM345" s="3"/>
      <c r="MN345" s="3"/>
      <c r="MO345" s="3"/>
      <c r="MP345" s="3"/>
      <c r="MQ345" s="3"/>
      <c r="MR345" s="3"/>
      <c r="MS345" s="3"/>
      <c r="MT345" s="3"/>
      <c r="MU345" s="3"/>
      <c r="MV345" s="3"/>
      <c r="MW345" s="3"/>
      <c r="MX345" s="3"/>
      <c r="MY345" s="3"/>
      <c r="MZ345" s="3"/>
      <c r="NA345" s="3"/>
      <c r="NB345" s="3"/>
      <c r="NC345" s="3"/>
      <c r="ND345" s="3"/>
      <c r="NE345" s="3"/>
      <c r="NF345" s="3"/>
      <c r="NG345" s="3"/>
      <c r="NH345" s="3"/>
      <c r="NI345" s="3"/>
      <c r="NJ345" s="3"/>
      <c r="NK345" s="3"/>
      <c r="NL345" s="3"/>
      <c r="NM345" s="3"/>
      <c r="NN345" s="3"/>
      <c r="NO345" s="3"/>
      <c r="NP345" s="3"/>
      <c r="NQ345" s="3"/>
      <c r="NR345" s="3"/>
      <c r="NS345" s="3"/>
      <c r="NT345" s="3"/>
      <c r="NU345" s="3"/>
      <c r="NV345" s="3"/>
      <c r="NW345" s="3"/>
      <c r="NX345" s="3"/>
      <c r="NY345" s="3"/>
      <c r="NZ345" s="3"/>
      <c r="OA345" s="3"/>
      <c r="OB345" s="3"/>
      <c r="OC345" s="3"/>
      <c r="OD345" s="3"/>
      <c r="OE345" s="3"/>
      <c r="OF345" s="3"/>
      <c r="OG345" s="3"/>
      <c r="OH345" s="3"/>
      <c r="OI345" s="3"/>
      <c r="OJ345" s="3"/>
      <c r="OK345" s="3"/>
      <c r="OL345" s="3"/>
      <c r="OM345" s="3"/>
      <c r="ON345" s="3"/>
      <c r="OO345" s="3"/>
      <c r="OP345" s="3"/>
      <c r="OQ345" s="3"/>
      <c r="OR345" s="3"/>
      <c r="OS345" s="3"/>
      <c r="OT345" s="3"/>
      <c r="OU345" s="3"/>
      <c r="OV345" s="3"/>
      <c r="OW345" s="3"/>
      <c r="OX345" s="3"/>
      <c r="OY345" s="3"/>
      <c r="OZ345" s="3"/>
      <c r="PA345" s="3"/>
      <c r="PB345" s="3"/>
      <c r="PC345" s="3"/>
      <c r="PD345" s="3"/>
      <c r="PE345" s="3"/>
      <c r="PF345" s="3"/>
      <c r="PG345" s="3"/>
      <c r="PH345" s="3"/>
      <c r="PI345" s="3"/>
      <c r="PJ345" s="3"/>
      <c r="PK345" s="3"/>
      <c r="PL345" s="3"/>
      <c r="PM345" s="3"/>
      <c r="PN345" s="3"/>
      <c r="PO345" s="3"/>
      <c r="PP345" s="3"/>
      <c r="PQ345" s="3"/>
      <c r="PR345" s="3"/>
      <c r="PS345" s="3"/>
      <c r="PT345" s="3"/>
      <c r="PU345" s="3"/>
      <c r="PV345" s="3"/>
      <c r="PW345" s="3"/>
      <c r="PX345" s="3"/>
      <c r="PY345" s="3"/>
      <c r="PZ345" s="3"/>
      <c r="QA345" s="3"/>
      <c r="QB345" s="3"/>
      <c r="QC345" s="3"/>
      <c r="QD345" s="3"/>
      <c r="QE345" s="3"/>
      <c r="QF345" s="3"/>
      <c r="QG345" s="3"/>
      <c r="QH345" s="3"/>
      <c r="QI345" s="3"/>
      <c r="QJ345" s="3"/>
      <c r="QK345" s="3"/>
      <c r="QL345" s="3"/>
      <c r="QM345" s="3"/>
      <c r="QN345" s="3"/>
      <c r="QO345" s="3"/>
      <c r="QP345" s="3"/>
      <c r="QQ345" s="3"/>
      <c r="QR345" s="3"/>
      <c r="QS345" s="3"/>
      <c r="QT345" s="3"/>
      <c r="QU345" s="3"/>
      <c r="QV345" s="3"/>
      <c r="QW345" s="3"/>
      <c r="QX345" s="3"/>
      <c r="QY345" s="3"/>
      <c r="QZ345" s="3"/>
      <c r="RA345" s="3"/>
      <c r="RB345" s="3"/>
      <c r="RC345" s="3"/>
      <c r="RD345" s="3"/>
      <c r="RE345" s="3"/>
      <c r="RF345" s="3"/>
      <c r="RG345" s="3"/>
      <c r="RH345" s="3"/>
      <c r="RI345" s="3"/>
      <c r="RJ345" s="3"/>
      <c r="RK345" s="3"/>
      <c r="RL345" s="3"/>
      <c r="RM345" s="3"/>
      <c r="RN345" s="3"/>
      <c r="RO345" s="3"/>
      <c r="RP345" s="3"/>
      <c r="RQ345" s="3"/>
      <c r="RR345" s="3"/>
      <c r="RS345" s="3"/>
      <c r="RT345" s="3"/>
      <c r="RU345" s="3"/>
      <c r="RV345" s="3"/>
      <c r="RW345" s="3"/>
      <c r="RX345" s="3"/>
      <c r="RY345" s="3"/>
      <c r="RZ345" s="3"/>
      <c r="SA345" s="3"/>
      <c r="SB345" s="3"/>
      <c r="SC345" s="3"/>
      <c r="SD345" s="3"/>
      <c r="SE345" s="3"/>
      <c r="SF345" s="3"/>
      <c r="SG345" s="3"/>
      <c r="SH345" s="3"/>
      <c r="SI345" s="3"/>
      <c r="SJ345" s="3"/>
      <c r="SK345" s="3"/>
      <c r="SL345" s="3"/>
      <c r="SM345" s="3"/>
      <c r="SN345" s="3"/>
      <c r="SO345" s="3"/>
      <c r="SP345" s="3"/>
      <c r="SQ345" s="3"/>
      <c r="SR345" s="3"/>
      <c r="SS345" s="3"/>
      <c r="ST345" s="3"/>
      <c r="SU345" s="3"/>
      <c r="SV345" s="3"/>
      <c r="SW345" s="3"/>
      <c r="SX345" s="3"/>
      <c r="SY345" s="3"/>
      <c r="SZ345" s="3"/>
      <c r="TA345" s="3"/>
      <c r="TB345" s="3"/>
      <c r="TC345" s="3"/>
      <c r="TD345" s="3"/>
      <c r="TE345" s="3"/>
      <c r="TF345" s="3"/>
      <c r="TG345" s="3"/>
      <c r="TH345" s="3"/>
      <c r="TI345" s="3"/>
      <c r="TJ345" s="3"/>
      <c r="TK345" s="3"/>
      <c r="TL345" s="3"/>
      <c r="TM345" s="3"/>
      <c r="TN345" s="3"/>
      <c r="TO345" s="3"/>
      <c r="TP345" s="3"/>
      <c r="TQ345" s="3"/>
      <c r="TR345" s="3"/>
      <c r="TS345" s="3"/>
      <c r="TT345" s="3"/>
      <c r="TU345" s="3"/>
      <c r="TV345" s="3"/>
      <c r="TW345" s="3"/>
      <c r="TX345" s="3"/>
      <c r="TY345" s="3"/>
      <c r="TZ345" s="3"/>
      <c r="UA345" s="3"/>
      <c r="UB345" s="3"/>
      <c r="UC345" s="3"/>
      <c r="UD345" s="3"/>
      <c r="UE345" s="3"/>
      <c r="UF345" s="3"/>
      <c r="UG345" s="3"/>
      <c r="UH345" s="3"/>
      <c r="UI345" s="3"/>
      <c r="UJ345" s="3"/>
      <c r="UK345" s="3"/>
      <c r="UL345" s="3"/>
      <c r="UM345" s="3"/>
      <c r="UN345" s="3"/>
      <c r="UO345" s="3"/>
      <c r="UP345" s="3"/>
      <c r="UQ345" s="3"/>
      <c r="UR345" s="3"/>
      <c r="US345" s="3"/>
      <c r="UT345" s="3"/>
      <c r="UU345" s="3"/>
      <c r="UV345" s="3"/>
      <c r="UW345" s="3"/>
      <c r="UX345" s="3"/>
      <c r="UY345" s="3"/>
      <c r="UZ345" s="3"/>
      <c r="VA345" s="3"/>
      <c r="VB345" s="3"/>
      <c r="VC345" s="3"/>
      <c r="VD345" s="3"/>
      <c r="VE345" s="3"/>
      <c r="VF345" s="3"/>
      <c r="VG345" s="3"/>
      <c r="VH345" s="3"/>
      <c r="VI345" s="3"/>
      <c r="VJ345" s="3"/>
      <c r="VK345" s="3"/>
      <c r="VL345" s="3"/>
      <c r="VM345" s="3"/>
      <c r="VN345" s="3"/>
      <c r="VO345" s="3"/>
      <c r="VP345" s="3"/>
      <c r="VQ345" s="3"/>
      <c r="VR345" s="3"/>
      <c r="VS345" s="3"/>
      <c r="VT345" s="3"/>
      <c r="VU345" s="3"/>
      <c r="VV345" s="3"/>
      <c r="VW345" s="3"/>
      <c r="VX345" s="3"/>
      <c r="VY345" s="3"/>
      <c r="VZ345" s="3"/>
      <c r="WA345" s="3"/>
      <c r="WB345" s="3"/>
      <c r="WC345" s="3"/>
      <c r="WD345" s="3"/>
      <c r="WE345" s="3"/>
      <c r="WF345" s="3"/>
      <c r="WG345" s="3"/>
      <c r="WH345" s="3"/>
      <c r="WI345" s="3"/>
      <c r="WJ345" s="3"/>
      <c r="WK345" s="3"/>
      <c r="WL345" s="3"/>
      <c r="WM345" s="3"/>
      <c r="WN345" s="3"/>
      <c r="WO345" s="3"/>
      <c r="WP345" s="3"/>
      <c r="WQ345" s="3"/>
      <c r="WR345" s="3"/>
      <c r="WS345" s="3"/>
      <c r="WT345" s="3"/>
      <c r="WU345" s="3"/>
      <c r="WV345" s="3"/>
      <c r="WW345" s="3"/>
      <c r="WX345" s="3"/>
      <c r="WY345" s="3"/>
      <c r="WZ345" s="3"/>
      <c r="XA345" s="3"/>
      <c r="XB345" s="3"/>
      <c r="XC345" s="3"/>
      <c r="XD345" s="3"/>
      <c r="XE345" s="3"/>
      <c r="XF345" s="3"/>
      <c r="XG345" s="3"/>
      <c r="XH345" s="3"/>
      <c r="XI345" s="3"/>
      <c r="XJ345" s="3"/>
      <c r="XK345" s="3"/>
      <c r="XL345" s="3"/>
      <c r="XM345" s="3"/>
      <c r="XN345" s="3"/>
      <c r="XO345" s="3"/>
      <c r="XP345" s="3"/>
      <c r="XQ345" s="3"/>
      <c r="XR345" s="3"/>
      <c r="XS345" s="3"/>
      <c r="XT345" s="3"/>
      <c r="XU345" s="3"/>
      <c r="XV345" s="3"/>
      <c r="XW345" s="3"/>
      <c r="XX345" s="3"/>
      <c r="XY345" s="3"/>
      <c r="XZ345" s="3"/>
      <c r="YA345" s="3"/>
      <c r="YB345" s="3"/>
      <c r="YC345" s="3"/>
      <c r="YD345" s="3"/>
      <c r="YE345" s="3"/>
      <c r="YF345" s="3"/>
      <c r="YG345" s="3"/>
      <c r="YH345" s="3"/>
      <c r="YI345" s="3"/>
      <c r="YJ345" s="3"/>
      <c r="YK345" s="3"/>
      <c r="YL345" s="3"/>
      <c r="YM345" s="3"/>
      <c r="YN345" s="3"/>
      <c r="YO345" s="3"/>
      <c r="YP345" s="3"/>
      <c r="YQ345" s="3"/>
      <c r="YR345" s="3"/>
      <c r="YS345" s="3"/>
      <c r="YT345" s="3"/>
      <c r="YU345" s="3"/>
      <c r="YV345" s="3"/>
      <c r="YW345" s="3"/>
      <c r="YX345" s="3"/>
      <c r="YY345" s="3"/>
      <c r="YZ345" s="3"/>
      <c r="ZA345" s="3"/>
      <c r="ZB345" s="3"/>
      <c r="ZC345" s="3"/>
      <c r="ZD345" s="3"/>
      <c r="ZE345" s="3"/>
      <c r="ZF345" s="3"/>
      <c r="ZG345" s="3"/>
      <c r="ZH345" s="3"/>
      <c r="ZI345" s="3"/>
      <c r="ZJ345" s="3"/>
      <c r="ZK345" s="3"/>
      <c r="ZL345" s="3"/>
      <c r="ZM345" s="3"/>
      <c r="ZN345" s="3"/>
      <c r="ZO345" s="3"/>
      <c r="ZP345" s="3"/>
      <c r="ZQ345" s="3"/>
      <c r="ZR345" s="3"/>
      <c r="ZS345" s="3"/>
      <c r="ZT345" s="3"/>
      <c r="ZU345" s="3"/>
      <c r="ZV345" s="3"/>
      <c r="ZW345" s="3"/>
      <c r="ZX345" s="3"/>
      <c r="ZY345" s="3"/>
      <c r="ZZ345" s="3"/>
      <c r="AAA345" s="3"/>
      <c r="AAB345" s="3"/>
      <c r="AAC345" s="3"/>
      <c r="AAD345" s="3"/>
      <c r="AAE345" s="3"/>
      <c r="AAF345" s="3"/>
      <c r="AAG345" s="3"/>
      <c r="AAH345" s="3"/>
      <c r="AAI345" s="3"/>
      <c r="AAJ345" s="3"/>
      <c r="AAK345" s="3"/>
      <c r="AAL345" s="3"/>
      <c r="AAM345" s="3"/>
      <c r="AAN345" s="3"/>
      <c r="AAO345" s="3"/>
      <c r="AAP345" s="3"/>
      <c r="AAQ345" s="3"/>
      <c r="AAR345" s="3"/>
      <c r="AAS345" s="3"/>
      <c r="AAT345" s="3"/>
      <c r="AAU345" s="3"/>
      <c r="AAV345" s="3"/>
      <c r="AAW345" s="3"/>
      <c r="AAX345" s="3"/>
      <c r="AAY345" s="3"/>
      <c r="AAZ345" s="3"/>
      <c r="ABA345" s="3"/>
      <c r="ABB345" s="3"/>
      <c r="ABC345" s="3"/>
      <c r="ABD345" s="3"/>
      <c r="ABE345" s="3"/>
      <c r="ABF345" s="3"/>
      <c r="ABG345" s="3"/>
      <c r="ABH345" s="3"/>
      <c r="ABI345" s="3"/>
      <c r="ABJ345" s="3"/>
      <c r="ABK345" s="3"/>
      <c r="ABL345" s="3"/>
      <c r="ABM345" s="3"/>
      <c r="ABN345" s="3"/>
      <c r="ABO345" s="3"/>
      <c r="ABP345" s="3"/>
      <c r="ABQ345" s="3"/>
      <c r="ABR345" s="3"/>
      <c r="ABS345" s="3"/>
      <c r="ABT345" s="3"/>
      <c r="ABU345" s="3"/>
      <c r="ABV345" s="3"/>
      <c r="ABW345" s="3"/>
      <c r="ABX345" s="3"/>
      <c r="ABY345" s="3"/>
      <c r="ABZ345" s="3"/>
      <c r="ACA345" s="3"/>
      <c r="ACB345" s="3"/>
      <c r="ACC345" s="3"/>
      <c r="ACD345" s="3"/>
      <c r="ACE345" s="3"/>
      <c r="ACF345" s="3"/>
      <c r="ACG345" s="3"/>
      <c r="ACH345" s="3"/>
      <c r="ACI345" s="3"/>
      <c r="ACJ345" s="3"/>
      <c r="ACK345" s="3"/>
      <c r="ACL345" s="3"/>
      <c r="ACM345" s="3"/>
      <c r="ACN345" s="3"/>
      <c r="ACO345" s="3"/>
      <c r="ACP345" s="3"/>
      <c r="ACQ345" s="3"/>
      <c r="ACR345" s="3"/>
      <c r="ACS345" s="3"/>
      <c r="ACT345" s="3"/>
      <c r="ACU345" s="3"/>
      <c r="ACV345" s="3"/>
      <c r="ACW345" s="3"/>
      <c r="ACX345" s="3"/>
      <c r="ACY345" s="3"/>
      <c r="ACZ345" s="3"/>
      <c r="ADA345" s="3"/>
      <c r="ADB345" s="3"/>
      <c r="ADC345" s="3"/>
      <c r="ADD345" s="3"/>
    </row>
    <row r="346" spans="1:784" x14ac:dyDescent="0.25">
      <c r="A346" s="5">
        <v>2014</v>
      </c>
      <c r="B346" s="13" t="s">
        <v>191</v>
      </c>
      <c r="C346" s="14" t="s">
        <v>192</v>
      </c>
      <c r="D346" s="42">
        <v>36.4</v>
      </c>
      <c r="E346" s="42">
        <v>18.82</v>
      </c>
      <c r="F346" s="42">
        <v>47.79</v>
      </c>
      <c r="G346" s="42">
        <v>15.96</v>
      </c>
      <c r="H346" s="42">
        <v>10.76</v>
      </c>
      <c r="I346" s="42">
        <v>49.11</v>
      </c>
      <c r="J346" s="42">
        <v>42.75</v>
      </c>
      <c r="K346" s="42">
        <v>68.849999999999994</v>
      </c>
      <c r="L346" s="42">
        <v>23.72</v>
      </c>
      <c r="M346" s="42">
        <v>12.74</v>
      </c>
      <c r="N346" s="42">
        <v>29.4</v>
      </c>
      <c r="O346" s="42">
        <v>13.5</v>
      </c>
      <c r="P346" s="42">
        <v>20.260000000000002</v>
      </c>
      <c r="Q346" s="42">
        <v>9.08</v>
      </c>
      <c r="R346" s="42">
        <v>11.83</v>
      </c>
      <c r="S346" s="42">
        <v>17.329999999999998</v>
      </c>
      <c r="T346" s="42">
        <v>7.16</v>
      </c>
      <c r="U346" s="42">
        <v>8.94</v>
      </c>
      <c r="V346" s="42"/>
      <c r="W346" s="42">
        <v>23.2</v>
      </c>
    </row>
    <row r="347" spans="1:784" x14ac:dyDescent="0.25">
      <c r="A347" s="5">
        <v>2015</v>
      </c>
      <c r="B347" s="13" t="s">
        <v>191</v>
      </c>
      <c r="C347" s="14" t="s">
        <v>192</v>
      </c>
      <c r="D347" s="40">
        <v>31.3</v>
      </c>
      <c r="E347" s="40">
        <v>16.190000000000001</v>
      </c>
      <c r="F347" s="40">
        <v>41.1</v>
      </c>
      <c r="G347" s="40">
        <v>13.73</v>
      </c>
      <c r="H347" s="40">
        <v>9.25</v>
      </c>
      <c r="I347" s="40">
        <v>42.23</v>
      </c>
      <c r="J347" s="40">
        <v>36.770000000000003</v>
      </c>
      <c r="K347" s="40">
        <v>59.21</v>
      </c>
      <c r="L347" s="40">
        <v>20.399999999999999</v>
      </c>
      <c r="M347" s="40">
        <v>10.96</v>
      </c>
      <c r="N347" s="40">
        <v>25.28</v>
      </c>
      <c r="O347" s="40">
        <v>11.61</v>
      </c>
      <c r="P347" s="40">
        <v>17.420000000000002</v>
      </c>
      <c r="Q347" s="40">
        <v>7.81</v>
      </c>
      <c r="R347" s="40">
        <v>10.17</v>
      </c>
      <c r="S347" s="40">
        <v>14.9</v>
      </c>
      <c r="T347" s="40">
        <v>6.16</v>
      </c>
      <c r="U347" s="40">
        <v>7.69</v>
      </c>
      <c r="V347" s="40"/>
      <c r="W347" s="40">
        <v>19.95</v>
      </c>
    </row>
    <row r="348" spans="1:784" x14ac:dyDescent="0.25">
      <c r="A348" s="5">
        <v>2016</v>
      </c>
      <c r="B348" s="13" t="s">
        <v>191</v>
      </c>
      <c r="C348" s="14" t="s">
        <v>192</v>
      </c>
      <c r="D348" s="40">
        <v>50.28</v>
      </c>
      <c r="E348" s="40">
        <v>53.88</v>
      </c>
      <c r="F348" s="40">
        <v>87.64</v>
      </c>
      <c r="G348" s="40">
        <v>33.82</v>
      </c>
      <c r="H348" s="40">
        <v>25.25</v>
      </c>
      <c r="I348" s="40">
        <v>41.57</v>
      </c>
      <c r="J348" s="40">
        <v>18.690000000000001</v>
      </c>
      <c r="K348" s="40">
        <v>22.5</v>
      </c>
      <c r="L348" s="40">
        <v>26.63</v>
      </c>
      <c r="M348" s="40">
        <v>24.5</v>
      </c>
      <c r="N348" s="40">
        <v>21.89</v>
      </c>
      <c r="O348" s="40">
        <v>16.89</v>
      </c>
      <c r="P348" s="40">
        <v>16.98</v>
      </c>
      <c r="Q348" s="40">
        <v>27.5</v>
      </c>
      <c r="R348" s="40">
        <v>14.45</v>
      </c>
      <c r="S348" s="40">
        <v>34.770000000000003</v>
      </c>
      <c r="T348" s="40">
        <v>36.880000000000003</v>
      </c>
      <c r="U348" s="40">
        <v>59.63</v>
      </c>
      <c r="V348" s="40">
        <v>18.03</v>
      </c>
      <c r="W348" s="40">
        <v>47.28</v>
      </c>
    </row>
    <row r="349" spans="1:784" x14ac:dyDescent="0.25">
      <c r="A349" s="5">
        <v>2017</v>
      </c>
      <c r="B349" s="13" t="s">
        <v>191</v>
      </c>
      <c r="C349" s="14" t="s">
        <v>192</v>
      </c>
      <c r="D349" s="40">
        <v>54.21</v>
      </c>
      <c r="E349" s="40">
        <v>17.38</v>
      </c>
      <c r="F349" s="40">
        <v>70.22</v>
      </c>
      <c r="G349" s="40">
        <v>25.18</v>
      </c>
      <c r="H349" s="40">
        <v>20.309999999999999</v>
      </c>
      <c r="I349" s="40">
        <v>49.28</v>
      </c>
      <c r="J349" s="40">
        <v>74.81</v>
      </c>
      <c r="K349" s="40">
        <v>58.67</v>
      </c>
      <c r="L349" s="40">
        <v>14.03</v>
      </c>
      <c r="M349" s="40">
        <v>19.399999999999999</v>
      </c>
      <c r="N349" s="40">
        <v>31.53</v>
      </c>
      <c r="O349" s="40">
        <v>22.45</v>
      </c>
      <c r="P349" s="40">
        <v>56.92</v>
      </c>
      <c r="Q349" s="40">
        <v>8.33</v>
      </c>
      <c r="R349" s="40">
        <v>34.229999999999997</v>
      </c>
      <c r="S349" s="40">
        <v>37.380000000000003</v>
      </c>
      <c r="T349" s="40">
        <v>28.92</v>
      </c>
      <c r="U349" s="40">
        <v>19.670000000000002</v>
      </c>
      <c r="V349" s="40">
        <v>27.45</v>
      </c>
      <c r="W349" s="40">
        <v>18</v>
      </c>
    </row>
    <row r="350" spans="1:784" x14ac:dyDescent="0.25">
      <c r="A350" s="5">
        <v>2018</v>
      </c>
      <c r="B350" s="13" t="s">
        <v>191</v>
      </c>
      <c r="C350" s="14" t="s">
        <v>192</v>
      </c>
      <c r="D350" s="43">
        <v>43.11</v>
      </c>
      <c r="E350" s="43">
        <v>33.75</v>
      </c>
      <c r="F350" s="43">
        <v>44.91</v>
      </c>
      <c r="G350" s="43">
        <v>21.16</v>
      </c>
      <c r="H350" s="43">
        <v>5.89</v>
      </c>
      <c r="I350" s="43">
        <v>44.09</v>
      </c>
      <c r="J350" s="43">
        <v>42.74</v>
      </c>
      <c r="K350" s="43">
        <v>41.6</v>
      </c>
      <c r="L350" s="43">
        <v>10.08</v>
      </c>
      <c r="M350" s="43">
        <v>23.8</v>
      </c>
      <c r="N350" s="43">
        <v>24.83</v>
      </c>
      <c r="O350" s="43">
        <v>2.35</v>
      </c>
      <c r="P350" s="43">
        <v>53.45</v>
      </c>
      <c r="Q350" s="43">
        <v>4.5999999999999996</v>
      </c>
      <c r="R350" s="43">
        <v>17.16</v>
      </c>
      <c r="S350" s="43">
        <v>17.850000000000001</v>
      </c>
      <c r="T350" s="43">
        <v>24.81</v>
      </c>
      <c r="U350" s="43">
        <v>15.94</v>
      </c>
      <c r="V350" s="43"/>
      <c r="W350" s="43">
        <v>28.1</v>
      </c>
    </row>
    <row r="351" spans="1:784" s="15" customFormat="1" ht="15.75" thickBot="1" x14ac:dyDescent="0.3">
      <c r="A351" s="9">
        <v>2019</v>
      </c>
      <c r="B351" s="10" t="s">
        <v>191</v>
      </c>
      <c r="C351" s="11" t="s">
        <v>192</v>
      </c>
      <c r="D351" s="41">
        <v>43.06</v>
      </c>
      <c r="E351" s="41">
        <v>28.004000000000001</v>
      </c>
      <c r="F351" s="41">
        <v>58.331999999999994</v>
      </c>
      <c r="G351" s="41">
        <v>21.97</v>
      </c>
      <c r="H351" s="41">
        <v>14.291999999999998</v>
      </c>
      <c r="I351" s="41">
        <v>45.256</v>
      </c>
      <c r="J351" s="41">
        <v>43.152000000000001</v>
      </c>
      <c r="K351" s="41">
        <v>50.166000000000004</v>
      </c>
      <c r="L351" s="41">
        <v>18.972000000000001</v>
      </c>
      <c r="M351" s="41">
        <v>18.279999999999998</v>
      </c>
      <c r="N351" s="41">
        <v>26.586000000000002</v>
      </c>
      <c r="O351" s="41">
        <v>13.36</v>
      </c>
      <c r="P351" s="41">
        <v>33.006000000000007</v>
      </c>
      <c r="Q351" s="41">
        <v>11.464</v>
      </c>
      <c r="R351" s="41">
        <v>17.568000000000001</v>
      </c>
      <c r="S351" s="41">
        <v>24.445999999999998</v>
      </c>
      <c r="T351" s="41">
        <v>20.786000000000001</v>
      </c>
      <c r="U351" s="41">
        <v>22.374000000000002</v>
      </c>
      <c r="V351" s="41">
        <v>22.740000000000002</v>
      </c>
      <c r="W351" s="41">
        <v>27.306000000000001</v>
      </c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  <c r="JM351" s="3"/>
      <c r="JN351" s="3"/>
      <c r="JO351" s="3"/>
      <c r="JP351" s="3"/>
      <c r="JQ351" s="3"/>
      <c r="JR351" s="3"/>
      <c r="JS351" s="3"/>
      <c r="JT351" s="3"/>
      <c r="JU351" s="3"/>
      <c r="JV351" s="3"/>
      <c r="JW351" s="3"/>
      <c r="JX351" s="3"/>
      <c r="JY351" s="3"/>
      <c r="JZ351" s="3"/>
      <c r="KA351" s="3"/>
      <c r="KB351" s="3"/>
      <c r="KC351" s="3"/>
      <c r="KD351" s="3"/>
      <c r="KE351" s="3"/>
      <c r="KF351" s="3"/>
      <c r="KG351" s="3"/>
      <c r="KH351" s="3"/>
      <c r="KI351" s="3"/>
      <c r="KJ351" s="3"/>
      <c r="KK351" s="3"/>
      <c r="KL351" s="3"/>
      <c r="KM351" s="3"/>
      <c r="KN351" s="3"/>
      <c r="KO351" s="3"/>
      <c r="KP351" s="3"/>
      <c r="KQ351" s="3"/>
      <c r="KR351" s="3"/>
      <c r="KS351" s="3"/>
      <c r="KT351" s="3"/>
      <c r="KU351" s="3"/>
      <c r="KV351" s="3"/>
      <c r="KW351" s="3"/>
      <c r="KX351" s="3"/>
      <c r="KY351" s="3"/>
      <c r="KZ351" s="3"/>
      <c r="LA351" s="3"/>
      <c r="LB351" s="3"/>
      <c r="LC351" s="3"/>
      <c r="LD351" s="3"/>
      <c r="LE351" s="3"/>
      <c r="LF351" s="3"/>
      <c r="LG351" s="3"/>
      <c r="LH351" s="3"/>
      <c r="LI351" s="3"/>
      <c r="LJ351" s="3"/>
      <c r="LK351" s="3"/>
      <c r="LL351" s="3"/>
      <c r="LM351" s="3"/>
      <c r="LN351" s="3"/>
      <c r="LO351" s="3"/>
      <c r="LP351" s="3"/>
      <c r="LQ351" s="3"/>
      <c r="LR351" s="3"/>
      <c r="LS351" s="3"/>
      <c r="LT351" s="3"/>
      <c r="LU351" s="3"/>
      <c r="LV351" s="3"/>
      <c r="LW351" s="3"/>
      <c r="LX351" s="3"/>
      <c r="LY351" s="3"/>
      <c r="LZ351" s="3"/>
      <c r="MA351" s="3"/>
      <c r="MB351" s="3"/>
      <c r="MC351" s="3"/>
      <c r="MD351" s="3"/>
      <c r="ME351" s="3"/>
      <c r="MF351" s="3"/>
      <c r="MG351" s="3"/>
      <c r="MH351" s="3"/>
      <c r="MI351" s="3"/>
      <c r="MJ351" s="3"/>
      <c r="MK351" s="3"/>
      <c r="ML351" s="3"/>
      <c r="MM351" s="3"/>
      <c r="MN351" s="3"/>
      <c r="MO351" s="3"/>
      <c r="MP351" s="3"/>
      <c r="MQ351" s="3"/>
      <c r="MR351" s="3"/>
      <c r="MS351" s="3"/>
      <c r="MT351" s="3"/>
      <c r="MU351" s="3"/>
      <c r="MV351" s="3"/>
      <c r="MW351" s="3"/>
      <c r="MX351" s="3"/>
      <c r="MY351" s="3"/>
      <c r="MZ351" s="3"/>
      <c r="NA351" s="3"/>
      <c r="NB351" s="3"/>
      <c r="NC351" s="3"/>
      <c r="ND351" s="3"/>
      <c r="NE351" s="3"/>
      <c r="NF351" s="3"/>
      <c r="NG351" s="3"/>
      <c r="NH351" s="3"/>
      <c r="NI351" s="3"/>
      <c r="NJ351" s="3"/>
      <c r="NK351" s="3"/>
      <c r="NL351" s="3"/>
      <c r="NM351" s="3"/>
      <c r="NN351" s="3"/>
      <c r="NO351" s="3"/>
      <c r="NP351" s="3"/>
      <c r="NQ351" s="3"/>
      <c r="NR351" s="3"/>
      <c r="NS351" s="3"/>
      <c r="NT351" s="3"/>
      <c r="NU351" s="3"/>
      <c r="NV351" s="3"/>
      <c r="NW351" s="3"/>
      <c r="NX351" s="3"/>
      <c r="NY351" s="3"/>
      <c r="NZ351" s="3"/>
      <c r="OA351" s="3"/>
      <c r="OB351" s="3"/>
      <c r="OC351" s="3"/>
      <c r="OD351" s="3"/>
      <c r="OE351" s="3"/>
      <c r="OF351" s="3"/>
      <c r="OG351" s="3"/>
      <c r="OH351" s="3"/>
      <c r="OI351" s="3"/>
      <c r="OJ351" s="3"/>
      <c r="OK351" s="3"/>
      <c r="OL351" s="3"/>
      <c r="OM351" s="3"/>
      <c r="ON351" s="3"/>
      <c r="OO351" s="3"/>
      <c r="OP351" s="3"/>
      <c r="OQ351" s="3"/>
      <c r="OR351" s="3"/>
      <c r="OS351" s="3"/>
      <c r="OT351" s="3"/>
      <c r="OU351" s="3"/>
      <c r="OV351" s="3"/>
      <c r="OW351" s="3"/>
      <c r="OX351" s="3"/>
      <c r="OY351" s="3"/>
      <c r="OZ351" s="3"/>
      <c r="PA351" s="3"/>
      <c r="PB351" s="3"/>
      <c r="PC351" s="3"/>
      <c r="PD351" s="3"/>
      <c r="PE351" s="3"/>
      <c r="PF351" s="3"/>
      <c r="PG351" s="3"/>
      <c r="PH351" s="3"/>
      <c r="PI351" s="3"/>
      <c r="PJ351" s="3"/>
      <c r="PK351" s="3"/>
      <c r="PL351" s="3"/>
      <c r="PM351" s="3"/>
      <c r="PN351" s="3"/>
      <c r="PO351" s="3"/>
      <c r="PP351" s="3"/>
      <c r="PQ351" s="3"/>
      <c r="PR351" s="3"/>
      <c r="PS351" s="3"/>
      <c r="PT351" s="3"/>
      <c r="PU351" s="3"/>
      <c r="PV351" s="3"/>
      <c r="PW351" s="3"/>
      <c r="PX351" s="3"/>
      <c r="PY351" s="3"/>
      <c r="PZ351" s="3"/>
      <c r="QA351" s="3"/>
      <c r="QB351" s="3"/>
      <c r="QC351" s="3"/>
      <c r="QD351" s="3"/>
      <c r="QE351" s="3"/>
      <c r="QF351" s="3"/>
      <c r="QG351" s="3"/>
      <c r="QH351" s="3"/>
      <c r="QI351" s="3"/>
      <c r="QJ351" s="3"/>
      <c r="QK351" s="3"/>
      <c r="QL351" s="3"/>
      <c r="QM351" s="3"/>
      <c r="QN351" s="3"/>
      <c r="QO351" s="3"/>
      <c r="QP351" s="3"/>
      <c r="QQ351" s="3"/>
      <c r="QR351" s="3"/>
      <c r="QS351" s="3"/>
      <c r="QT351" s="3"/>
      <c r="QU351" s="3"/>
      <c r="QV351" s="3"/>
      <c r="QW351" s="3"/>
      <c r="QX351" s="3"/>
      <c r="QY351" s="3"/>
      <c r="QZ351" s="3"/>
      <c r="RA351" s="3"/>
      <c r="RB351" s="3"/>
      <c r="RC351" s="3"/>
      <c r="RD351" s="3"/>
      <c r="RE351" s="3"/>
      <c r="RF351" s="3"/>
      <c r="RG351" s="3"/>
      <c r="RH351" s="3"/>
      <c r="RI351" s="3"/>
      <c r="RJ351" s="3"/>
      <c r="RK351" s="3"/>
      <c r="RL351" s="3"/>
      <c r="RM351" s="3"/>
      <c r="RN351" s="3"/>
      <c r="RO351" s="3"/>
      <c r="RP351" s="3"/>
      <c r="RQ351" s="3"/>
      <c r="RR351" s="3"/>
      <c r="RS351" s="3"/>
      <c r="RT351" s="3"/>
      <c r="RU351" s="3"/>
      <c r="RV351" s="3"/>
      <c r="RW351" s="3"/>
      <c r="RX351" s="3"/>
      <c r="RY351" s="3"/>
      <c r="RZ351" s="3"/>
      <c r="SA351" s="3"/>
      <c r="SB351" s="3"/>
      <c r="SC351" s="3"/>
      <c r="SD351" s="3"/>
      <c r="SE351" s="3"/>
      <c r="SF351" s="3"/>
      <c r="SG351" s="3"/>
      <c r="SH351" s="3"/>
      <c r="SI351" s="3"/>
      <c r="SJ351" s="3"/>
      <c r="SK351" s="3"/>
      <c r="SL351" s="3"/>
      <c r="SM351" s="3"/>
      <c r="SN351" s="3"/>
      <c r="SO351" s="3"/>
      <c r="SP351" s="3"/>
      <c r="SQ351" s="3"/>
      <c r="SR351" s="3"/>
      <c r="SS351" s="3"/>
      <c r="ST351" s="3"/>
      <c r="SU351" s="3"/>
      <c r="SV351" s="3"/>
      <c r="SW351" s="3"/>
      <c r="SX351" s="3"/>
      <c r="SY351" s="3"/>
      <c r="SZ351" s="3"/>
      <c r="TA351" s="3"/>
      <c r="TB351" s="3"/>
      <c r="TC351" s="3"/>
      <c r="TD351" s="3"/>
      <c r="TE351" s="3"/>
      <c r="TF351" s="3"/>
      <c r="TG351" s="3"/>
      <c r="TH351" s="3"/>
      <c r="TI351" s="3"/>
      <c r="TJ351" s="3"/>
      <c r="TK351" s="3"/>
      <c r="TL351" s="3"/>
      <c r="TM351" s="3"/>
      <c r="TN351" s="3"/>
      <c r="TO351" s="3"/>
      <c r="TP351" s="3"/>
      <c r="TQ351" s="3"/>
      <c r="TR351" s="3"/>
      <c r="TS351" s="3"/>
      <c r="TT351" s="3"/>
      <c r="TU351" s="3"/>
      <c r="TV351" s="3"/>
      <c r="TW351" s="3"/>
      <c r="TX351" s="3"/>
      <c r="TY351" s="3"/>
      <c r="TZ351" s="3"/>
      <c r="UA351" s="3"/>
      <c r="UB351" s="3"/>
      <c r="UC351" s="3"/>
      <c r="UD351" s="3"/>
      <c r="UE351" s="3"/>
      <c r="UF351" s="3"/>
      <c r="UG351" s="3"/>
      <c r="UH351" s="3"/>
      <c r="UI351" s="3"/>
      <c r="UJ351" s="3"/>
      <c r="UK351" s="3"/>
      <c r="UL351" s="3"/>
      <c r="UM351" s="3"/>
      <c r="UN351" s="3"/>
      <c r="UO351" s="3"/>
      <c r="UP351" s="3"/>
      <c r="UQ351" s="3"/>
      <c r="UR351" s="3"/>
      <c r="US351" s="3"/>
      <c r="UT351" s="3"/>
      <c r="UU351" s="3"/>
      <c r="UV351" s="3"/>
      <c r="UW351" s="3"/>
      <c r="UX351" s="3"/>
      <c r="UY351" s="3"/>
      <c r="UZ351" s="3"/>
      <c r="VA351" s="3"/>
      <c r="VB351" s="3"/>
      <c r="VC351" s="3"/>
      <c r="VD351" s="3"/>
      <c r="VE351" s="3"/>
      <c r="VF351" s="3"/>
      <c r="VG351" s="3"/>
      <c r="VH351" s="3"/>
      <c r="VI351" s="3"/>
      <c r="VJ351" s="3"/>
      <c r="VK351" s="3"/>
      <c r="VL351" s="3"/>
      <c r="VM351" s="3"/>
      <c r="VN351" s="3"/>
      <c r="VO351" s="3"/>
      <c r="VP351" s="3"/>
      <c r="VQ351" s="3"/>
      <c r="VR351" s="3"/>
      <c r="VS351" s="3"/>
      <c r="VT351" s="3"/>
      <c r="VU351" s="3"/>
      <c r="VV351" s="3"/>
      <c r="VW351" s="3"/>
      <c r="VX351" s="3"/>
      <c r="VY351" s="3"/>
      <c r="VZ351" s="3"/>
      <c r="WA351" s="3"/>
      <c r="WB351" s="3"/>
      <c r="WC351" s="3"/>
      <c r="WD351" s="3"/>
      <c r="WE351" s="3"/>
      <c r="WF351" s="3"/>
      <c r="WG351" s="3"/>
      <c r="WH351" s="3"/>
      <c r="WI351" s="3"/>
      <c r="WJ351" s="3"/>
      <c r="WK351" s="3"/>
      <c r="WL351" s="3"/>
      <c r="WM351" s="3"/>
      <c r="WN351" s="3"/>
      <c r="WO351" s="3"/>
      <c r="WP351" s="3"/>
      <c r="WQ351" s="3"/>
      <c r="WR351" s="3"/>
      <c r="WS351" s="3"/>
      <c r="WT351" s="3"/>
      <c r="WU351" s="3"/>
      <c r="WV351" s="3"/>
      <c r="WW351" s="3"/>
      <c r="WX351" s="3"/>
      <c r="WY351" s="3"/>
      <c r="WZ351" s="3"/>
      <c r="XA351" s="3"/>
      <c r="XB351" s="3"/>
      <c r="XC351" s="3"/>
      <c r="XD351" s="3"/>
      <c r="XE351" s="3"/>
      <c r="XF351" s="3"/>
      <c r="XG351" s="3"/>
      <c r="XH351" s="3"/>
      <c r="XI351" s="3"/>
      <c r="XJ351" s="3"/>
      <c r="XK351" s="3"/>
      <c r="XL351" s="3"/>
      <c r="XM351" s="3"/>
      <c r="XN351" s="3"/>
      <c r="XO351" s="3"/>
      <c r="XP351" s="3"/>
      <c r="XQ351" s="3"/>
      <c r="XR351" s="3"/>
      <c r="XS351" s="3"/>
      <c r="XT351" s="3"/>
      <c r="XU351" s="3"/>
      <c r="XV351" s="3"/>
      <c r="XW351" s="3"/>
      <c r="XX351" s="3"/>
      <c r="XY351" s="3"/>
      <c r="XZ351" s="3"/>
      <c r="YA351" s="3"/>
      <c r="YB351" s="3"/>
      <c r="YC351" s="3"/>
      <c r="YD351" s="3"/>
      <c r="YE351" s="3"/>
      <c r="YF351" s="3"/>
      <c r="YG351" s="3"/>
      <c r="YH351" s="3"/>
      <c r="YI351" s="3"/>
      <c r="YJ351" s="3"/>
      <c r="YK351" s="3"/>
      <c r="YL351" s="3"/>
      <c r="YM351" s="3"/>
      <c r="YN351" s="3"/>
      <c r="YO351" s="3"/>
      <c r="YP351" s="3"/>
      <c r="YQ351" s="3"/>
      <c r="YR351" s="3"/>
      <c r="YS351" s="3"/>
      <c r="YT351" s="3"/>
      <c r="YU351" s="3"/>
      <c r="YV351" s="3"/>
      <c r="YW351" s="3"/>
      <c r="YX351" s="3"/>
      <c r="YY351" s="3"/>
      <c r="YZ351" s="3"/>
      <c r="ZA351" s="3"/>
      <c r="ZB351" s="3"/>
      <c r="ZC351" s="3"/>
      <c r="ZD351" s="3"/>
      <c r="ZE351" s="3"/>
      <c r="ZF351" s="3"/>
      <c r="ZG351" s="3"/>
      <c r="ZH351" s="3"/>
      <c r="ZI351" s="3"/>
      <c r="ZJ351" s="3"/>
      <c r="ZK351" s="3"/>
      <c r="ZL351" s="3"/>
      <c r="ZM351" s="3"/>
      <c r="ZN351" s="3"/>
      <c r="ZO351" s="3"/>
      <c r="ZP351" s="3"/>
      <c r="ZQ351" s="3"/>
      <c r="ZR351" s="3"/>
      <c r="ZS351" s="3"/>
      <c r="ZT351" s="3"/>
      <c r="ZU351" s="3"/>
      <c r="ZV351" s="3"/>
      <c r="ZW351" s="3"/>
      <c r="ZX351" s="3"/>
      <c r="ZY351" s="3"/>
      <c r="ZZ351" s="3"/>
      <c r="AAA351" s="3"/>
      <c r="AAB351" s="3"/>
      <c r="AAC351" s="3"/>
      <c r="AAD351" s="3"/>
      <c r="AAE351" s="3"/>
      <c r="AAF351" s="3"/>
      <c r="AAG351" s="3"/>
      <c r="AAH351" s="3"/>
      <c r="AAI351" s="3"/>
      <c r="AAJ351" s="3"/>
      <c r="AAK351" s="3"/>
      <c r="AAL351" s="3"/>
      <c r="AAM351" s="3"/>
      <c r="AAN351" s="3"/>
      <c r="AAO351" s="3"/>
      <c r="AAP351" s="3"/>
      <c r="AAQ351" s="3"/>
      <c r="AAR351" s="3"/>
      <c r="AAS351" s="3"/>
      <c r="AAT351" s="3"/>
      <c r="AAU351" s="3"/>
      <c r="AAV351" s="3"/>
      <c r="AAW351" s="3"/>
      <c r="AAX351" s="3"/>
      <c r="AAY351" s="3"/>
      <c r="AAZ351" s="3"/>
      <c r="ABA351" s="3"/>
      <c r="ABB351" s="3"/>
      <c r="ABC351" s="3"/>
      <c r="ABD351" s="3"/>
      <c r="ABE351" s="3"/>
      <c r="ABF351" s="3"/>
      <c r="ABG351" s="3"/>
      <c r="ABH351" s="3"/>
      <c r="ABI351" s="3"/>
      <c r="ABJ351" s="3"/>
      <c r="ABK351" s="3"/>
      <c r="ABL351" s="3"/>
      <c r="ABM351" s="3"/>
      <c r="ABN351" s="3"/>
      <c r="ABO351" s="3"/>
      <c r="ABP351" s="3"/>
      <c r="ABQ351" s="3"/>
      <c r="ABR351" s="3"/>
      <c r="ABS351" s="3"/>
      <c r="ABT351" s="3"/>
      <c r="ABU351" s="3"/>
      <c r="ABV351" s="3"/>
      <c r="ABW351" s="3"/>
      <c r="ABX351" s="3"/>
      <c r="ABY351" s="3"/>
      <c r="ABZ351" s="3"/>
      <c r="ACA351" s="3"/>
      <c r="ACB351" s="3"/>
      <c r="ACC351" s="3"/>
      <c r="ACD351" s="3"/>
      <c r="ACE351" s="3"/>
      <c r="ACF351" s="3"/>
      <c r="ACG351" s="3"/>
      <c r="ACH351" s="3"/>
      <c r="ACI351" s="3"/>
      <c r="ACJ351" s="3"/>
      <c r="ACK351" s="3"/>
      <c r="ACL351" s="3"/>
      <c r="ACM351" s="3"/>
      <c r="ACN351" s="3"/>
      <c r="ACO351" s="3"/>
      <c r="ACP351" s="3"/>
      <c r="ACQ351" s="3"/>
      <c r="ACR351" s="3"/>
      <c r="ACS351" s="3"/>
      <c r="ACT351" s="3"/>
      <c r="ACU351" s="3"/>
      <c r="ACV351" s="3"/>
      <c r="ACW351" s="3"/>
      <c r="ACX351" s="3"/>
      <c r="ACY351" s="3"/>
      <c r="ACZ351" s="3"/>
      <c r="ADA351" s="3"/>
      <c r="ADB351" s="3"/>
      <c r="ADC351" s="3"/>
      <c r="ADD351" s="3"/>
    </row>
    <row r="352" spans="1:784" ht="30" x14ac:dyDescent="0.25">
      <c r="A352" s="5">
        <v>2014</v>
      </c>
      <c r="B352" s="13" t="s">
        <v>193</v>
      </c>
      <c r="C352" s="14" t="s">
        <v>194</v>
      </c>
      <c r="D352" s="42">
        <v>20.54</v>
      </c>
      <c r="E352" s="42">
        <v>8.48</v>
      </c>
      <c r="F352" s="42">
        <v>26.57</v>
      </c>
      <c r="G352" s="42">
        <v>25.3</v>
      </c>
      <c r="H352" s="42">
        <v>8.7899999999999991</v>
      </c>
      <c r="I352" s="42">
        <v>17.05</v>
      </c>
      <c r="J352" s="42">
        <v>22.86</v>
      </c>
      <c r="K352" s="42">
        <v>27.86</v>
      </c>
      <c r="L352" s="42">
        <v>25.49</v>
      </c>
      <c r="M352" s="42">
        <v>7.8</v>
      </c>
      <c r="N352" s="42">
        <v>26.33</v>
      </c>
      <c r="O352" s="42">
        <v>12.84</v>
      </c>
      <c r="P352" s="42">
        <v>10.88</v>
      </c>
      <c r="Q352" s="42">
        <v>8.58</v>
      </c>
      <c r="R352" s="42">
        <v>15.12</v>
      </c>
      <c r="S352" s="42">
        <v>20.99</v>
      </c>
      <c r="T352" s="42">
        <v>9.99</v>
      </c>
      <c r="U352" s="42">
        <v>19.75</v>
      </c>
      <c r="V352" s="42">
        <v>5.0999999999999996</v>
      </c>
      <c r="W352" s="42">
        <v>7.3</v>
      </c>
    </row>
    <row r="353" spans="1:784" ht="30" x14ac:dyDescent="0.25">
      <c r="A353" s="5">
        <v>2015</v>
      </c>
      <c r="B353" s="13" t="s">
        <v>193</v>
      </c>
      <c r="C353" s="14" t="s">
        <v>194</v>
      </c>
      <c r="D353" s="40">
        <v>23.1</v>
      </c>
      <c r="E353" s="40">
        <v>8.5299999999999994</v>
      </c>
      <c r="F353" s="40">
        <v>39.65</v>
      </c>
      <c r="G353" s="40">
        <v>23.69</v>
      </c>
      <c r="H353" s="40">
        <v>11.98</v>
      </c>
      <c r="I353" s="40">
        <v>25.08</v>
      </c>
      <c r="J353" s="40">
        <v>28.26</v>
      </c>
      <c r="K353" s="40">
        <v>28.01</v>
      </c>
      <c r="L353" s="40">
        <v>26.77</v>
      </c>
      <c r="M353" s="40">
        <v>9.1</v>
      </c>
      <c r="N353" s="40">
        <v>3</v>
      </c>
      <c r="O353" s="40">
        <v>11.39</v>
      </c>
      <c r="P353" s="40">
        <v>13.83</v>
      </c>
      <c r="Q353" s="40">
        <v>3.16</v>
      </c>
      <c r="R353" s="40">
        <v>15.44</v>
      </c>
      <c r="S353" s="40">
        <v>14.23</v>
      </c>
      <c r="T353" s="40">
        <v>6.56</v>
      </c>
      <c r="U353" s="40">
        <v>8.5</v>
      </c>
      <c r="V353" s="40">
        <v>5.03</v>
      </c>
      <c r="W353" s="40">
        <v>6.49</v>
      </c>
    </row>
    <row r="354" spans="1:784" ht="30" x14ac:dyDescent="0.25">
      <c r="A354" s="5">
        <v>2016</v>
      </c>
      <c r="B354" s="13" t="s">
        <v>193</v>
      </c>
      <c r="C354" s="14" t="s">
        <v>194</v>
      </c>
      <c r="D354" s="40">
        <v>27.41</v>
      </c>
      <c r="E354" s="40">
        <v>13.5</v>
      </c>
      <c r="F354" s="40">
        <v>25.21</v>
      </c>
      <c r="G354" s="40">
        <v>47.19</v>
      </c>
      <c r="H354" s="40">
        <v>11.39</v>
      </c>
      <c r="I354" s="40">
        <v>23.13</v>
      </c>
      <c r="J354" s="40">
        <v>19.190000000000001</v>
      </c>
      <c r="K354" s="40">
        <v>22.92</v>
      </c>
      <c r="L354" s="40">
        <v>26.56</v>
      </c>
      <c r="M354" s="40">
        <v>17.79</v>
      </c>
      <c r="N354" s="40">
        <v>18.170000000000002</v>
      </c>
      <c r="O354" s="40">
        <v>20.36</v>
      </c>
      <c r="P354" s="40">
        <v>27.53</v>
      </c>
      <c r="Q354" s="40">
        <v>5.69</v>
      </c>
      <c r="R354" s="40">
        <v>10.85</v>
      </c>
      <c r="S354" s="40">
        <v>22.81</v>
      </c>
      <c r="T354" s="40">
        <v>9.69</v>
      </c>
      <c r="U354" s="40">
        <v>11.2</v>
      </c>
      <c r="V354" s="40">
        <v>10.25</v>
      </c>
      <c r="W354" s="40">
        <v>16.86</v>
      </c>
    </row>
    <row r="355" spans="1:784" ht="30" x14ac:dyDescent="0.25">
      <c r="A355" s="5">
        <v>2017</v>
      </c>
      <c r="B355" s="13" t="s">
        <v>193</v>
      </c>
      <c r="C355" s="14" t="s">
        <v>194</v>
      </c>
      <c r="D355" s="40">
        <v>26.79</v>
      </c>
      <c r="E355" s="40">
        <v>5.98</v>
      </c>
      <c r="F355" s="40">
        <v>26.02</v>
      </c>
      <c r="G355" s="40">
        <v>43.11</v>
      </c>
      <c r="H355" s="40">
        <v>8.43</v>
      </c>
      <c r="I355" s="40">
        <v>24.1</v>
      </c>
      <c r="J355" s="40">
        <v>14.88</v>
      </c>
      <c r="K355" s="40">
        <v>21.89</v>
      </c>
      <c r="L355" s="40">
        <v>29.15</v>
      </c>
      <c r="M355" s="40">
        <v>7.43</v>
      </c>
      <c r="N355" s="40">
        <v>22.47</v>
      </c>
      <c r="O355" s="40">
        <v>4.3499999999999996</v>
      </c>
      <c r="P355" s="40">
        <v>27.22</v>
      </c>
      <c r="Q355" s="40">
        <v>4.62</v>
      </c>
      <c r="R355" s="40">
        <v>11.74</v>
      </c>
      <c r="S355" s="40">
        <v>21.25</v>
      </c>
      <c r="T355" s="40">
        <v>11.27</v>
      </c>
      <c r="U355" s="40">
        <v>14.3</v>
      </c>
      <c r="V355" s="40">
        <v>8.9</v>
      </c>
      <c r="W355" s="40">
        <v>12.45</v>
      </c>
    </row>
    <row r="356" spans="1:784" ht="30" x14ac:dyDescent="0.25">
      <c r="A356" s="5">
        <v>2018</v>
      </c>
      <c r="B356" s="13" t="s">
        <v>193</v>
      </c>
      <c r="C356" s="14" t="s">
        <v>194</v>
      </c>
      <c r="D356" s="43">
        <v>24.46</v>
      </c>
      <c r="E356" s="43">
        <v>10.42</v>
      </c>
      <c r="F356" s="43">
        <v>25.22</v>
      </c>
      <c r="G356" s="43">
        <v>38.770000000000003</v>
      </c>
      <c r="H356" s="43">
        <v>7.54</v>
      </c>
      <c r="I356" s="43">
        <v>24.72</v>
      </c>
      <c r="J356" s="43">
        <v>15.91</v>
      </c>
      <c r="K356" s="43">
        <v>20.83</v>
      </c>
      <c r="L356" s="43">
        <v>16.72</v>
      </c>
      <c r="M356" s="43">
        <v>6.33</v>
      </c>
      <c r="N356" s="43">
        <v>20.55</v>
      </c>
      <c r="O356" s="43">
        <v>5.55</v>
      </c>
      <c r="P356" s="43">
        <v>24.47</v>
      </c>
      <c r="Q356" s="43">
        <v>1.69</v>
      </c>
      <c r="R356" s="43">
        <v>13.11</v>
      </c>
      <c r="S356" s="43">
        <v>20.62</v>
      </c>
      <c r="T356" s="43">
        <v>13.49</v>
      </c>
      <c r="U356" s="43">
        <v>13.6</v>
      </c>
      <c r="V356" s="43">
        <v>12.6</v>
      </c>
      <c r="W356" s="43">
        <v>16.100000000000001</v>
      </c>
    </row>
    <row r="357" spans="1:784" s="15" customFormat="1" ht="30.75" thickBot="1" x14ac:dyDescent="0.3">
      <c r="A357" s="9">
        <v>2019</v>
      </c>
      <c r="B357" s="10" t="s">
        <v>193</v>
      </c>
      <c r="C357" s="11" t="s">
        <v>194</v>
      </c>
      <c r="D357" s="41">
        <v>26</v>
      </c>
      <c r="E357" s="41">
        <v>11.076042518397383</v>
      </c>
      <c r="F357" s="41">
        <v>26.807849550286178</v>
      </c>
      <c r="G357" s="41">
        <v>41.210956663941133</v>
      </c>
      <c r="H357" s="41">
        <v>8.0147179067865899</v>
      </c>
      <c r="I357" s="41">
        <v>26.27636958299264</v>
      </c>
      <c r="J357" s="41">
        <v>16.911692559280457</v>
      </c>
      <c r="K357" s="41">
        <v>22.141455437448894</v>
      </c>
      <c r="L357" s="41">
        <v>17.77269010629599</v>
      </c>
      <c r="M357" s="41">
        <v>6.7285363859362226</v>
      </c>
      <c r="N357" s="41">
        <v>21.843826655764516</v>
      </c>
      <c r="O357" s="41">
        <v>5.8994276369582987</v>
      </c>
      <c r="P357" s="41">
        <v>26.010629599345869</v>
      </c>
      <c r="Q357" s="41">
        <v>1.7964022894521667</v>
      </c>
      <c r="R357" s="41">
        <v>13.93540474243663</v>
      </c>
      <c r="S357" s="41">
        <v>21.918233851185608</v>
      </c>
      <c r="T357" s="41">
        <v>14.339329517579722</v>
      </c>
      <c r="U357" s="41">
        <v>14.4562551103843</v>
      </c>
      <c r="V357" s="41">
        <v>13.393295175797221</v>
      </c>
      <c r="W357" s="41">
        <v>17.113654946852002</v>
      </c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  <c r="JN357" s="3"/>
      <c r="JO357" s="3"/>
      <c r="JP357" s="3"/>
      <c r="JQ357" s="3"/>
      <c r="JR357" s="3"/>
      <c r="JS357" s="3"/>
      <c r="JT357" s="3"/>
      <c r="JU357" s="3"/>
      <c r="JV357" s="3"/>
      <c r="JW357" s="3"/>
      <c r="JX357" s="3"/>
      <c r="JY357" s="3"/>
      <c r="JZ357" s="3"/>
      <c r="KA357" s="3"/>
      <c r="KB357" s="3"/>
      <c r="KC357" s="3"/>
      <c r="KD357" s="3"/>
      <c r="KE357" s="3"/>
      <c r="KF357" s="3"/>
      <c r="KG357" s="3"/>
      <c r="KH357" s="3"/>
      <c r="KI357" s="3"/>
      <c r="KJ357" s="3"/>
      <c r="KK357" s="3"/>
      <c r="KL357" s="3"/>
      <c r="KM357" s="3"/>
      <c r="KN357" s="3"/>
      <c r="KO357" s="3"/>
      <c r="KP357" s="3"/>
      <c r="KQ357" s="3"/>
      <c r="KR357" s="3"/>
      <c r="KS357" s="3"/>
      <c r="KT357" s="3"/>
      <c r="KU357" s="3"/>
      <c r="KV357" s="3"/>
      <c r="KW357" s="3"/>
      <c r="KX357" s="3"/>
      <c r="KY357" s="3"/>
      <c r="KZ357" s="3"/>
      <c r="LA357" s="3"/>
      <c r="LB357" s="3"/>
      <c r="LC357" s="3"/>
      <c r="LD357" s="3"/>
      <c r="LE357" s="3"/>
      <c r="LF357" s="3"/>
      <c r="LG357" s="3"/>
      <c r="LH357" s="3"/>
      <c r="LI357" s="3"/>
      <c r="LJ357" s="3"/>
      <c r="LK357" s="3"/>
      <c r="LL357" s="3"/>
      <c r="LM357" s="3"/>
      <c r="LN357" s="3"/>
      <c r="LO357" s="3"/>
      <c r="LP357" s="3"/>
      <c r="LQ357" s="3"/>
      <c r="LR357" s="3"/>
      <c r="LS357" s="3"/>
      <c r="LT357" s="3"/>
      <c r="LU357" s="3"/>
      <c r="LV357" s="3"/>
      <c r="LW357" s="3"/>
      <c r="LX357" s="3"/>
      <c r="LY357" s="3"/>
      <c r="LZ357" s="3"/>
      <c r="MA357" s="3"/>
      <c r="MB357" s="3"/>
      <c r="MC357" s="3"/>
      <c r="MD357" s="3"/>
      <c r="ME357" s="3"/>
      <c r="MF357" s="3"/>
      <c r="MG357" s="3"/>
      <c r="MH357" s="3"/>
      <c r="MI357" s="3"/>
      <c r="MJ357" s="3"/>
      <c r="MK357" s="3"/>
      <c r="ML357" s="3"/>
      <c r="MM357" s="3"/>
      <c r="MN357" s="3"/>
      <c r="MO357" s="3"/>
      <c r="MP357" s="3"/>
      <c r="MQ357" s="3"/>
      <c r="MR357" s="3"/>
      <c r="MS357" s="3"/>
      <c r="MT357" s="3"/>
      <c r="MU357" s="3"/>
      <c r="MV357" s="3"/>
      <c r="MW357" s="3"/>
      <c r="MX357" s="3"/>
      <c r="MY357" s="3"/>
      <c r="MZ357" s="3"/>
      <c r="NA357" s="3"/>
      <c r="NB357" s="3"/>
      <c r="NC357" s="3"/>
      <c r="ND357" s="3"/>
      <c r="NE357" s="3"/>
      <c r="NF357" s="3"/>
      <c r="NG357" s="3"/>
      <c r="NH357" s="3"/>
      <c r="NI357" s="3"/>
      <c r="NJ357" s="3"/>
      <c r="NK357" s="3"/>
      <c r="NL357" s="3"/>
      <c r="NM357" s="3"/>
      <c r="NN357" s="3"/>
      <c r="NO357" s="3"/>
      <c r="NP357" s="3"/>
      <c r="NQ357" s="3"/>
      <c r="NR357" s="3"/>
      <c r="NS357" s="3"/>
      <c r="NT357" s="3"/>
      <c r="NU357" s="3"/>
      <c r="NV357" s="3"/>
      <c r="NW357" s="3"/>
      <c r="NX357" s="3"/>
      <c r="NY357" s="3"/>
      <c r="NZ357" s="3"/>
      <c r="OA357" s="3"/>
      <c r="OB357" s="3"/>
      <c r="OC357" s="3"/>
      <c r="OD357" s="3"/>
      <c r="OE357" s="3"/>
      <c r="OF357" s="3"/>
      <c r="OG357" s="3"/>
      <c r="OH357" s="3"/>
      <c r="OI357" s="3"/>
      <c r="OJ357" s="3"/>
      <c r="OK357" s="3"/>
      <c r="OL357" s="3"/>
      <c r="OM357" s="3"/>
      <c r="ON357" s="3"/>
      <c r="OO357" s="3"/>
      <c r="OP357" s="3"/>
      <c r="OQ357" s="3"/>
      <c r="OR357" s="3"/>
      <c r="OS357" s="3"/>
      <c r="OT357" s="3"/>
      <c r="OU357" s="3"/>
      <c r="OV357" s="3"/>
      <c r="OW357" s="3"/>
      <c r="OX357" s="3"/>
      <c r="OY357" s="3"/>
      <c r="OZ357" s="3"/>
      <c r="PA357" s="3"/>
      <c r="PB357" s="3"/>
      <c r="PC357" s="3"/>
      <c r="PD357" s="3"/>
      <c r="PE357" s="3"/>
      <c r="PF357" s="3"/>
      <c r="PG357" s="3"/>
      <c r="PH357" s="3"/>
      <c r="PI357" s="3"/>
      <c r="PJ357" s="3"/>
      <c r="PK357" s="3"/>
      <c r="PL357" s="3"/>
      <c r="PM357" s="3"/>
      <c r="PN357" s="3"/>
      <c r="PO357" s="3"/>
      <c r="PP357" s="3"/>
      <c r="PQ357" s="3"/>
      <c r="PR357" s="3"/>
      <c r="PS357" s="3"/>
      <c r="PT357" s="3"/>
      <c r="PU357" s="3"/>
      <c r="PV357" s="3"/>
      <c r="PW357" s="3"/>
      <c r="PX357" s="3"/>
      <c r="PY357" s="3"/>
      <c r="PZ357" s="3"/>
      <c r="QA357" s="3"/>
      <c r="QB357" s="3"/>
      <c r="QC357" s="3"/>
      <c r="QD357" s="3"/>
      <c r="QE357" s="3"/>
      <c r="QF357" s="3"/>
      <c r="QG357" s="3"/>
      <c r="QH357" s="3"/>
      <c r="QI357" s="3"/>
      <c r="QJ357" s="3"/>
      <c r="QK357" s="3"/>
      <c r="QL357" s="3"/>
      <c r="QM357" s="3"/>
      <c r="QN357" s="3"/>
      <c r="QO357" s="3"/>
      <c r="QP357" s="3"/>
      <c r="QQ357" s="3"/>
      <c r="QR357" s="3"/>
      <c r="QS357" s="3"/>
      <c r="QT357" s="3"/>
      <c r="QU357" s="3"/>
      <c r="QV357" s="3"/>
      <c r="QW357" s="3"/>
      <c r="QX357" s="3"/>
      <c r="QY357" s="3"/>
      <c r="QZ357" s="3"/>
      <c r="RA357" s="3"/>
      <c r="RB357" s="3"/>
      <c r="RC357" s="3"/>
      <c r="RD357" s="3"/>
      <c r="RE357" s="3"/>
      <c r="RF357" s="3"/>
      <c r="RG357" s="3"/>
      <c r="RH357" s="3"/>
      <c r="RI357" s="3"/>
      <c r="RJ357" s="3"/>
      <c r="RK357" s="3"/>
      <c r="RL357" s="3"/>
      <c r="RM357" s="3"/>
      <c r="RN357" s="3"/>
      <c r="RO357" s="3"/>
      <c r="RP357" s="3"/>
      <c r="RQ357" s="3"/>
      <c r="RR357" s="3"/>
      <c r="RS357" s="3"/>
      <c r="RT357" s="3"/>
      <c r="RU357" s="3"/>
      <c r="RV357" s="3"/>
      <c r="RW357" s="3"/>
      <c r="RX357" s="3"/>
      <c r="RY357" s="3"/>
      <c r="RZ357" s="3"/>
      <c r="SA357" s="3"/>
      <c r="SB357" s="3"/>
      <c r="SC357" s="3"/>
      <c r="SD357" s="3"/>
      <c r="SE357" s="3"/>
      <c r="SF357" s="3"/>
      <c r="SG357" s="3"/>
      <c r="SH357" s="3"/>
      <c r="SI357" s="3"/>
      <c r="SJ357" s="3"/>
      <c r="SK357" s="3"/>
      <c r="SL357" s="3"/>
      <c r="SM357" s="3"/>
      <c r="SN357" s="3"/>
      <c r="SO357" s="3"/>
      <c r="SP357" s="3"/>
      <c r="SQ357" s="3"/>
      <c r="SR357" s="3"/>
      <c r="SS357" s="3"/>
      <c r="ST357" s="3"/>
      <c r="SU357" s="3"/>
      <c r="SV357" s="3"/>
      <c r="SW357" s="3"/>
      <c r="SX357" s="3"/>
      <c r="SY357" s="3"/>
      <c r="SZ357" s="3"/>
      <c r="TA357" s="3"/>
      <c r="TB357" s="3"/>
      <c r="TC357" s="3"/>
      <c r="TD357" s="3"/>
      <c r="TE357" s="3"/>
      <c r="TF357" s="3"/>
      <c r="TG357" s="3"/>
      <c r="TH357" s="3"/>
      <c r="TI357" s="3"/>
      <c r="TJ357" s="3"/>
      <c r="TK357" s="3"/>
      <c r="TL357" s="3"/>
      <c r="TM357" s="3"/>
      <c r="TN357" s="3"/>
      <c r="TO357" s="3"/>
      <c r="TP357" s="3"/>
      <c r="TQ357" s="3"/>
      <c r="TR357" s="3"/>
      <c r="TS357" s="3"/>
      <c r="TT357" s="3"/>
      <c r="TU357" s="3"/>
      <c r="TV357" s="3"/>
      <c r="TW357" s="3"/>
      <c r="TX357" s="3"/>
      <c r="TY357" s="3"/>
      <c r="TZ357" s="3"/>
      <c r="UA357" s="3"/>
      <c r="UB357" s="3"/>
      <c r="UC357" s="3"/>
      <c r="UD357" s="3"/>
      <c r="UE357" s="3"/>
      <c r="UF357" s="3"/>
      <c r="UG357" s="3"/>
      <c r="UH357" s="3"/>
      <c r="UI357" s="3"/>
      <c r="UJ357" s="3"/>
      <c r="UK357" s="3"/>
      <c r="UL357" s="3"/>
      <c r="UM357" s="3"/>
      <c r="UN357" s="3"/>
      <c r="UO357" s="3"/>
      <c r="UP357" s="3"/>
      <c r="UQ357" s="3"/>
      <c r="UR357" s="3"/>
      <c r="US357" s="3"/>
      <c r="UT357" s="3"/>
      <c r="UU357" s="3"/>
      <c r="UV357" s="3"/>
      <c r="UW357" s="3"/>
      <c r="UX357" s="3"/>
      <c r="UY357" s="3"/>
      <c r="UZ357" s="3"/>
      <c r="VA357" s="3"/>
      <c r="VB357" s="3"/>
      <c r="VC357" s="3"/>
      <c r="VD357" s="3"/>
      <c r="VE357" s="3"/>
      <c r="VF357" s="3"/>
      <c r="VG357" s="3"/>
      <c r="VH357" s="3"/>
      <c r="VI357" s="3"/>
      <c r="VJ357" s="3"/>
      <c r="VK357" s="3"/>
      <c r="VL357" s="3"/>
      <c r="VM357" s="3"/>
      <c r="VN357" s="3"/>
      <c r="VO357" s="3"/>
      <c r="VP357" s="3"/>
      <c r="VQ357" s="3"/>
      <c r="VR357" s="3"/>
      <c r="VS357" s="3"/>
      <c r="VT357" s="3"/>
      <c r="VU357" s="3"/>
      <c r="VV357" s="3"/>
      <c r="VW357" s="3"/>
      <c r="VX357" s="3"/>
      <c r="VY357" s="3"/>
      <c r="VZ357" s="3"/>
      <c r="WA357" s="3"/>
      <c r="WB357" s="3"/>
      <c r="WC357" s="3"/>
      <c r="WD357" s="3"/>
      <c r="WE357" s="3"/>
      <c r="WF357" s="3"/>
      <c r="WG357" s="3"/>
      <c r="WH357" s="3"/>
      <c r="WI357" s="3"/>
      <c r="WJ357" s="3"/>
      <c r="WK357" s="3"/>
      <c r="WL357" s="3"/>
      <c r="WM357" s="3"/>
      <c r="WN357" s="3"/>
      <c r="WO357" s="3"/>
      <c r="WP357" s="3"/>
      <c r="WQ357" s="3"/>
      <c r="WR357" s="3"/>
      <c r="WS357" s="3"/>
      <c r="WT357" s="3"/>
      <c r="WU357" s="3"/>
      <c r="WV357" s="3"/>
      <c r="WW357" s="3"/>
      <c r="WX357" s="3"/>
      <c r="WY357" s="3"/>
      <c r="WZ357" s="3"/>
      <c r="XA357" s="3"/>
      <c r="XB357" s="3"/>
      <c r="XC357" s="3"/>
      <c r="XD357" s="3"/>
      <c r="XE357" s="3"/>
      <c r="XF357" s="3"/>
      <c r="XG357" s="3"/>
      <c r="XH357" s="3"/>
      <c r="XI357" s="3"/>
      <c r="XJ357" s="3"/>
      <c r="XK357" s="3"/>
      <c r="XL357" s="3"/>
      <c r="XM357" s="3"/>
      <c r="XN357" s="3"/>
      <c r="XO357" s="3"/>
      <c r="XP357" s="3"/>
      <c r="XQ357" s="3"/>
      <c r="XR357" s="3"/>
      <c r="XS357" s="3"/>
      <c r="XT357" s="3"/>
      <c r="XU357" s="3"/>
      <c r="XV357" s="3"/>
      <c r="XW357" s="3"/>
      <c r="XX357" s="3"/>
      <c r="XY357" s="3"/>
      <c r="XZ357" s="3"/>
      <c r="YA357" s="3"/>
      <c r="YB357" s="3"/>
      <c r="YC357" s="3"/>
      <c r="YD357" s="3"/>
      <c r="YE357" s="3"/>
      <c r="YF357" s="3"/>
      <c r="YG357" s="3"/>
      <c r="YH357" s="3"/>
      <c r="YI357" s="3"/>
      <c r="YJ357" s="3"/>
      <c r="YK357" s="3"/>
      <c r="YL357" s="3"/>
      <c r="YM357" s="3"/>
      <c r="YN357" s="3"/>
      <c r="YO357" s="3"/>
      <c r="YP357" s="3"/>
      <c r="YQ357" s="3"/>
      <c r="YR357" s="3"/>
      <c r="YS357" s="3"/>
      <c r="YT357" s="3"/>
      <c r="YU357" s="3"/>
      <c r="YV357" s="3"/>
      <c r="YW357" s="3"/>
      <c r="YX357" s="3"/>
      <c r="YY357" s="3"/>
      <c r="YZ357" s="3"/>
      <c r="ZA357" s="3"/>
      <c r="ZB357" s="3"/>
      <c r="ZC357" s="3"/>
      <c r="ZD357" s="3"/>
      <c r="ZE357" s="3"/>
      <c r="ZF357" s="3"/>
      <c r="ZG357" s="3"/>
      <c r="ZH357" s="3"/>
      <c r="ZI357" s="3"/>
      <c r="ZJ357" s="3"/>
      <c r="ZK357" s="3"/>
      <c r="ZL357" s="3"/>
      <c r="ZM357" s="3"/>
      <c r="ZN357" s="3"/>
      <c r="ZO357" s="3"/>
      <c r="ZP357" s="3"/>
      <c r="ZQ357" s="3"/>
      <c r="ZR357" s="3"/>
      <c r="ZS357" s="3"/>
      <c r="ZT357" s="3"/>
      <c r="ZU357" s="3"/>
      <c r="ZV357" s="3"/>
      <c r="ZW357" s="3"/>
      <c r="ZX357" s="3"/>
      <c r="ZY357" s="3"/>
      <c r="ZZ357" s="3"/>
      <c r="AAA357" s="3"/>
      <c r="AAB357" s="3"/>
      <c r="AAC357" s="3"/>
      <c r="AAD357" s="3"/>
      <c r="AAE357" s="3"/>
      <c r="AAF357" s="3"/>
      <c r="AAG357" s="3"/>
      <c r="AAH357" s="3"/>
      <c r="AAI357" s="3"/>
      <c r="AAJ357" s="3"/>
      <c r="AAK357" s="3"/>
      <c r="AAL357" s="3"/>
      <c r="AAM357" s="3"/>
      <c r="AAN357" s="3"/>
      <c r="AAO357" s="3"/>
      <c r="AAP357" s="3"/>
      <c r="AAQ357" s="3"/>
      <c r="AAR357" s="3"/>
      <c r="AAS357" s="3"/>
      <c r="AAT357" s="3"/>
      <c r="AAU357" s="3"/>
      <c r="AAV357" s="3"/>
      <c r="AAW357" s="3"/>
      <c r="AAX357" s="3"/>
      <c r="AAY357" s="3"/>
      <c r="AAZ357" s="3"/>
      <c r="ABA357" s="3"/>
      <c r="ABB357" s="3"/>
      <c r="ABC357" s="3"/>
      <c r="ABD357" s="3"/>
      <c r="ABE357" s="3"/>
      <c r="ABF357" s="3"/>
      <c r="ABG357" s="3"/>
      <c r="ABH357" s="3"/>
      <c r="ABI357" s="3"/>
      <c r="ABJ357" s="3"/>
      <c r="ABK357" s="3"/>
      <c r="ABL357" s="3"/>
      <c r="ABM357" s="3"/>
      <c r="ABN357" s="3"/>
      <c r="ABO357" s="3"/>
      <c r="ABP357" s="3"/>
      <c r="ABQ357" s="3"/>
      <c r="ABR357" s="3"/>
      <c r="ABS357" s="3"/>
      <c r="ABT357" s="3"/>
      <c r="ABU357" s="3"/>
      <c r="ABV357" s="3"/>
      <c r="ABW357" s="3"/>
      <c r="ABX357" s="3"/>
      <c r="ABY357" s="3"/>
      <c r="ABZ357" s="3"/>
      <c r="ACA357" s="3"/>
      <c r="ACB357" s="3"/>
      <c r="ACC357" s="3"/>
      <c r="ACD357" s="3"/>
      <c r="ACE357" s="3"/>
      <c r="ACF357" s="3"/>
      <c r="ACG357" s="3"/>
      <c r="ACH357" s="3"/>
      <c r="ACI357" s="3"/>
      <c r="ACJ357" s="3"/>
      <c r="ACK357" s="3"/>
      <c r="ACL357" s="3"/>
      <c r="ACM357" s="3"/>
      <c r="ACN357" s="3"/>
      <c r="ACO357" s="3"/>
      <c r="ACP357" s="3"/>
      <c r="ACQ357" s="3"/>
      <c r="ACR357" s="3"/>
      <c r="ACS357" s="3"/>
      <c r="ACT357" s="3"/>
      <c r="ACU357" s="3"/>
      <c r="ACV357" s="3"/>
      <c r="ACW357" s="3"/>
      <c r="ACX357" s="3"/>
      <c r="ACY357" s="3"/>
      <c r="ACZ357" s="3"/>
      <c r="ADA357" s="3"/>
      <c r="ADB357" s="3"/>
      <c r="ADC357" s="3"/>
      <c r="ADD357" s="3"/>
    </row>
    <row r="358" spans="1:784" x14ac:dyDescent="0.25">
      <c r="ADC358" s="1"/>
      <c r="ADD358" s="1"/>
    </row>
    <row r="359" spans="1:784" x14ac:dyDescent="0.25">
      <c r="ADC359" s="1"/>
      <c r="ADD359" s="1"/>
    </row>
    <row r="360" spans="1:784" x14ac:dyDescent="0.25">
      <c r="ADC360" s="1"/>
      <c r="ADD360" s="1"/>
    </row>
    <row r="361" spans="1:784" x14ac:dyDescent="0.25">
      <c r="ADC361" s="1"/>
      <c r="ADD361" s="1"/>
    </row>
    <row r="362" spans="1:784" x14ac:dyDescent="0.25">
      <c r="ADC362" s="1"/>
      <c r="ADD362" s="1"/>
    </row>
    <row r="363" spans="1:784" x14ac:dyDescent="0.25">
      <c r="ADC363" s="1"/>
      <c r="ADD363" s="1"/>
    </row>
    <row r="364" spans="1:784" x14ac:dyDescent="0.25">
      <c r="ADC364" s="1"/>
      <c r="ADD364" s="1"/>
    </row>
    <row r="365" spans="1:784" x14ac:dyDescent="0.25">
      <c r="ADC365" s="1"/>
      <c r="ADD365" s="1"/>
    </row>
    <row r="366" spans="1:784" x14ac:dyDescent="0.25">
      <c r="ADC366" s="1"/>
      <c r="ADD366" s="1"/>
    </row>
    <row r="367" spans="1:784" x14ac:dyDescent="0.25">
      <c r="ADC367" s="1"/>
      <c r="ADD367" s="1"/>
    </row>
    <row r="368" spans="1:784" x14ac:dyDescent="0.25">
      <c r="ADC368" s="1"/>
      <c r="ADD368" s="1"/>
    </row>
    <row r="369" spans="783:784" x14ac:dyDescent="0.25">
      <c r="ADC369" s="1"/>
      <c r="ADD369" s="1"/>
    </row>
    <row r="370" spans="783:784" x14ac:dyDescent="0.25">
      <c r="ADC370" s="1"/>
      <c r="ADD370" s="1"/>
    </row>
    <row r="371" spans="783:784" x14ac:dyDescent="0.25">
      <c r="ADC371" s="1"/>
      <c r="ADD371" s="1"/>
    </row>
    <row r="372" spans="783:784" x14ac:dyDescent="0.25">
      <c r="ADC372" s="1"/>
      <c r="ADD372" s="1"/>
    </row>
    <row r="373" spans="783:784" x14ac:dyDescent="0.25">
      <c r="ADC373" s="1"/>
      <c r="ADD373" s="1"/>
    </row>
    <row r="374" spans="783:784" x14ac:dyDescent="0.25">
      <c r="ADC374" s="1"/>
      <c r="ADD374" s="1"/>
    </row>
    <row r="375" spans="783:784" x14ac:dyDescent="0.25">
      <c r="ADC375" s="1"/>
      <c r="ADD375" s="1"/>
    </row>
    <row r="376" spans="783:784" x14ac:dyDescent="0.25">
      <c r="ADC376" s="1"/>
      <c r="ADD376" s="1"/>
    </row>
    <row r="377" spans="783:784" x14ac:dyDescent="0.25">
      <c r="ADC377" s="1"/>
      <c r="ADD377" s="1"/>
    </row>
    <row r="378" spans="783:784" x14ac:dyDescent="0.25">
      <c r="ADC378" s="1"/>
      <c r="ADD378" s="1"/>
    </row>
    <row r="379" spans="783:784" x14ac:dyDescent="0.25">
      <c r="ADC379" s="1"/>
      <c r="ADD379" s="1"/>
    </row>
    <row r="380" spans="783:784" x14ac:dyDescent="0.25">
      <c r="ADC380" s="1"/>
      <c r="ADD380" s="1"/>
    </row>
    <row r="381" spans="783:784" x14ac:dyDescent="0.25">
      <c r="ADC381" s="1"/>
      <c r="ADD381" s="1"/>
    </row>
    <row r="382" spans="783:784" x14ac:dyDescent="0.25">
      <c r="ADC382" s="1"/>
      <c r="ADD382" s="1"/>
    </row>
    <row r="383" spans="783:784" x14ac:dyDescent="0.25">
      <c r="ADC383" s="1"/>
      <c r="ADD383" s="1"/>
    </row>
    <row r="384" spans="783:784" x14ac:dyDescent="0.25">
      <c r="ADC384" s="1"/>
      <c r="ADD384" s="1"/>
    </row>
    <row r="385" spans="783:784" x14ac:dyDescent="0.25">
      <c r="ADC385" s="1"/>
      <c r="ADD385" s="1"/>
    </row>
    <row r="386" spans="783:784" x14ac:dyDescent="0.25">
      <c r="ADC386" s="1"/>
      <c r="ADD386" s="1"/>
    </row>
    <row r="387" spans="783:784" x14ac:dyDescent="0.25">
      <c r="ADC387" s="1"/>
      <c r="ADD387" s="1"/>
    </row>
    <row r="388" spans="783:784" x14ac:dyDescent="0.25">
      <c r="ADC388" s="1"/>
      <c r="ADD388" s="1"/>
    </row>
    <row r="389" spans="783:784" x14ac:dyDescent="0.25">
      <c r="ADC389" s="1"/>
      <c r="ADD389" s="1"/>
    </row>
    <row r="390" spans="783:784" x14ac:dyDescent="0.25">
      <c r="ADC390" s="1"/>
      <c r="ADD390" s="1"/>
    </row>
    <row r="391" spans="783:784" x14ac:dyDescent="0.25">
      <c r="ADC391" s="1"/>
      <c r="ADD391" s="1"/>
    </row>
    <row r="392" spans="783:784" x14ac:dyDescent="0.25">
      <c r="ADC392" s="1"/>
      <c r="ADD392" s="1"/>
    </row>
    <row r="393" spans="783:784" x14ac:dyDescent="0.25">
      <c r="ADC393" s="1"/>
      <c r="ADD393" s="1"/>
    </row>
  </sheetData>
  <mergeCells count="6">
    <mergeCell ref="A1:W1"/>
    <mergeCell ref="A2:A3"/>
    <mergeCell ref="B2:B3"/>
    <mergeCell ref="C2:C3"/>
    <mergeCell ref="D2:D3"/>
    <mergeCell ref="E2:W2"/>
  </mergeCells>
  <pageMargins left="0" right="0" top="0" bottom="0" header="0.31496062992125984" footer="0.31496062992125984"/>
  <pageSetup paperSize="8" scale="78" orientation="portrait" r:id="rId1"/>
  <rowBreaks count="7" manualBreakCount="7">
    <brk id="45" max="22" man="1"/>
    <brk id="81" max="16383" man="1"/>
    <brk id="129" max="16383" man="1"/>
    <brk id="177" max="16383" man="1"/>
    <brk id="225" max="22" man="1"/>
    <brk id="261" max="22" man="1"/>
    <brk id="303" max="16383" man="1"/>
  </rowBreaks>
  <colBreaks count="2" manualBreakCount="2">
    <brk id="23" max="1048575" man="1"/>
    <brk id="7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M340"/>
  <sheetViews>
    <sheetView zoomScaleNormal="100" zoomScaleSheetLayoutView="110" workbookViewId="0">
      <pane ySplit="3" topLeftCell="A4" activePane="bottomLeft" state="frozen"/>
      <selection activeCell="C1" sqref="C1"/>
      <selection pane="bottomLeft" sqref="A1:I1"/>
    </sheetView>
  </sheetViews>
  <sheetFormatPr defaultRowHeight="15" x14ac:dyDescent="0.25"/>
  <cols>
    <col min="1" max="1" width="21.140625" style="1" customWidth="1"/>
    <col min="2" max="2" width="11.7109375" style="1" customWidth="1"/>
    <col min="3" max="3" width="16.7109375" style="16" bestFit="1" customWidth="1"/>
    <col min="4" max="8" width="8.140625" style="1" customWidth="1"/>
    <col min="9" max="9" width="23" style="1" customWidth="1"/>
    <col min="10" max="65" width="9.140625" style="2"/>
    <col min="66" max="16384" width="9.140625" style="1"/>
  </cols>
  <sheetData>
    <row r="1" spans="1:65" ht="15.75" thickBot="1" x14ac:dyDescent="0.3">
      <c r="A1" s="92" t="s">
        <v>554</v>
      </c>
      <c r="B1" s="93"/>
      <c r="C1" s="93"/>
      <c r="D1" s="93"/>
      <c r="E1" s="93"/>
      <c r="F1" s="93"/>
      <c r="G1" s="93"/>
      <c r="H1" s="93"/>
      <c r="I1" s="94"/>
    </row>
    <row r="2" spans="1:65" ht="94.5" customHeight="1" thickBot="1" x14ac:dyDescent="0.3">
      <c r="A2" s="85" t="s">
        <v>537</v>
      </c>
      <c r="B2" s="85" t="s">
        <v>0</v>
      </c>
      <c r="C2" s="87" t="s">
        <v>1</v>
      </c>
      <c r="D2" s="89" t="s">
        <v>2</v>
      </c>
      <c r="E2" s="90"/>
      <c r="F2" s="90"/>
      <c r="G2" s="90"/>
      <c r="H2" s="91"/>
      <c r="I2" s="67" t="s">
        <v>536</v>
      </c>
    </row>
    <row r="3" spans="1:65" ht="15.75" thickBot="1" x14ac:dyDescent="0.3">
      <c r="A3" s="86"/>
      <c r="B3" s="86"/>
      <c r="C3" s="88"/>
      <c r="D3" s="25">
        <v>2014</v>
      </c>
      <c r="E3" s="26">
        <v>2015</v>
      </c>
      <c r="F3" s="25">
        <v>2016</v>
      </c>
      <c r="G3" s="27">
        <v>2017</v>
      </c>
      <c r="H3" s="25">
        <v>2018</v>
      </c>
      <c r="I3" s="25">
        <v>2019</v>
      </c>
    </row>
    <row r="4" spans="1:65" s="69" customFormat="1" ht="30.75" thickBot="1" x14ac:dyDescent="0.3">
      <c r="A4" s="18" t="s">
        <v>3</v>
      </c>
      <c r="B4" s="28" t="s">
        <v>227</v>
      </c>
      <c r="C4" s="29" t="s">
        <v>228</v>
      </c>
      <c r="D4" s="50">
        <v>0.93</v>
      </c>
      <c r="E4" s="50">
        <v>0.82</v>
      </c>
      <c r="F4" s="51">
        <v>0.96</v>
      </c>
      <c r="G4" s="50">
        <v>0.94</v>
      </c>
      <c r="H4" s="52">
        <v>0.99219999999999997</v>
      </c>
      <c r="I4" s="52">
        <v>0.99343079999999995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</row>
    <row r="5" spans="1:65" s="70" customFormat="1" x14ac:dyDescent="0.25">
      <c r="A5" s="19" t="s">
        <v>3</v>
      </c>
      <c r="B5" s="30" t="s">
        <v>229</v>
      </c>
      <c r="C5" s="31" t="s">
        <v>230</v>
      </c>
      <c r="D5" s="49">
        <v>1.5</v>
      </c>
      <c r="E5" s="49">
        <v>1.32</v>
      </c>
      <c r="F5" s="53">
        <v>1.54</v>
      </c>
      <c r="G5" s="49">
        <v>1.6</v>
      </c>
      <c r="H5" s="54">
        <v>1.6412000000000004</v>
      </c>
      <c r="I5" s="54">
        <v>1.6266568000000003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</row>
    <row r="6" spans="1:65" s="70" customFormat="1" x14ac:dyDescent="0.25">
      <c r="A6" s="20" t="s">
        <v>3</v>
      </c>
      <c r="B6" s="24" t="s">
        <v>4</v>
      </c>
      <c r="C6" s="32" t="s">
        <v>5</v>
      </c>
      <c r="D6" s="46">
        <v>1.5</v>
      </c>
      <c r="E6" s="46">
        <v>1.32</v>
      </c>
      <c r="F6" s="55">
        <v>1.54</v>
      </c>
      <c r="G6" s="46">
        <v>1.6</v>
      </c>
      <c r="H6" s="56">
        <v>1.6412000000000004</v>
      </c>
      <c r="I6" s="46">
        <v>1.6266568000000003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</row>
    <row r="7" spans="1:65" s="70" customFormat="1" x14ac:dyDescent="0.25">
      <c r="A7" s="20" t="s">
        <v>3</v>
      </c>
      <c r="B7" s="24" t="s">
        <v>231</v>
      </c>
      <c r="C7" s="32" t="s">
        <v>232</v>
      </c>
      <c r="D7" s="46">
        <v>1.5</v>
      </c>
      <c r="E7" s="46">
        <v>1.32</v>
      </c>
      <c r="F7" s="55">
        <v>1.54</v>
      </c>
      <c r="G7" s="46">
        <v>1.61</v>
      </c>
      <c r="H7" s="57">
        <v>1.6434000000000004</v>
      </c>
      <c r="I7" s="49">
        <v>1.6292676000000004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</row>
    <row r="8" spans="1:65" s="70" customFormat="1" x14ac:dyDescent="0.25">
      <c r="A8" s="20" t="s">
        <v>8</v>
      </c>
      <c r="B8" s="24" t="s">
        <v>534</v>
      </c>
      <c r="C8" s="32" t="s">
        <v>535</v>
      </c>
      <c r="D8" s="46">
        <v>3.74</v>
      </c>
      <c r="E8" s="46">
        <v>3.74</v>
      </c>
      <c r="F8" s="55">
        <v>3.57</v>
      </c>
      <c r="G8" s="46">
        <v>4.25</v>
      </c>
      <c r="H8" s="57">
        <v>3.91</v>
      </c>
      <c r="I8" s="49">
        <v>4.1109400000000003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</row>
    <row r="9" spans="1:65" s="70" customFormat="1" x14ac:dyDescent="0.25">
      <c r="A9" s="20" t="s">
        <v>3</v>
      </c>
      <c r="B9" s="24" t="s">
        <v>6</v>
      </c>
      <c r="C9" s="32" t="s">
        <v>7</v>
      </c>
      <c r="D9" s="46">
        <v>2.75</v>
      </c>
      <c r="E9" s="46">
        <v>2.42</v>
      </c>
      <c r="F9" s="55">
        <v>2.83</v>
      </c>
      <c r="G9" s="46">
        <v>2.94</v>
      </c>
      <c r="H9" s="57">
        <v>3.0118</v>
      </c>
      <c r="I9" s="49">
        <v>2.9856851999999998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</row>
    <row r="10" spans="1:65" s="70" customFormat="1" x14ac:dyDescent="0.25">
      <c r="A10" s="20" t="s">
        <v>3</v>
      </c>
      <c r="B10" s="24" t="s">
        <v>233</v>
      </c>
      <c r="C10" s="32" t="s">
        <v>234</v>
      </c>
      <c r="D10" s="46">
        <v>1.5</v>
      </c>
      <c r="E10" s="46">
        <v>1.32</v>
      </c>
      <c r="F10" s="55">
        <v>1.54</v>
      </c>
      <c r="G10" s="46">
        <v>1.6</v>
      </c>
      <c r="H10" s="57">
        <v>1.6412000000000004</v>
      </c>
      <c r="I10" s="49">
        <v>1.6266568000000003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</row>
    <row r="11" spans="1:65" s="70" customFormat="1" x14ac:dyDescent="0.25">
      <c r="A11" s="20" t="s">
        <v>3</v>
      </c>
      <c r="B11" s="24" t="s">
        <v>235</v>
      </c>
      <c r="C11" s="32" t="s">
        <v>236</v>
      </c>
      <c r="D11" s="46">
        <v>3.25</v>
      </c>
      <c r="E11" s="46">
        <v>2.86</v>
      </c>
      <c r="F11" s="55">
        <v>3.35</v>
      </c>
      <c r="G11" s="46">
        <v>3.48</v>
      </c>
      <c r="H11" s="57">
        <v>3.5617999999999999</v>
      </c>
      <c r="I11" s="68">
        <v>3.5313852000000003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</row>
    <row r="12" spans="1:65" s="70" customFormat="1" x14ac:dyDescent="0.25">
      <c r="A12" s="20" t="s">
        <v>8</v>
      </c>
      <c r="B12" s="24" t="s">
        <v>235</v>
      </c>
      <c r="C12" s="32" t="s">
        <v>236</v>
      </c>
      <c r="D12" s="46">
        <f>D11*1.7</f>
        <v>5.5249999999999995</v>
      </c>
      <c r="E12" s="46">
        <f>E11*1.7</f>
        <v>4.8620000000000001</v>
      </c>
      <c r="F12" s="46">
        <f>F11*1.7</f>
        <v>5.6950000000000003</v>
      </c>
      <c r="G12" s="46">
        <f>G11*1.7</f>
        <v>5.9159999999999995</v>
      </c>
      <c r="H12" s="46">
        <f>H11*1.7</f>
        <v>6.0550599999999992</v>
      </c>
      <c r="I12" s="46">
        <v>6.003354840000001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</row>
    <row r="13" spans="1:65" s="70" customFormat="1" x14ac:dyDescent="0.25">
      <c r="A13" s="20" t="s">
        <v>3</v>
      </c>
      <c r="B13" s="24" t="s">
        <v>238</v>
      </c>
      <c r="C13" s="32" t="s">
        <v>237</v>
      </c>
      <c r="D13" s="46">
        <v>1</v>
      </c>
      <c r="E13" s="46">
        <v>1</v>
      </c>
      <c r="F13" s="55">
        <v>1.17</v>
      </c>
      <c r="G13" s="46">
        <v>1.1299999999999999</v>
      </c>
      <c r="H13" s="57">
        <v>1.1660000000000001</v>
      </c>
      <c r="I13" s="57">
        <v>1.169724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</row>
    <row r="14" spans="1:65" s="70" customFormat="1" x14ac:dyDescent="0.25">
      <c r="A14" s="20" t="s">
        <v>3</v>
      </c>
      <c r="B14" s="24" t="s">
        <v>239</v>
      </c>
      <c r="C14" s="32" t="s">
        <v>240</v>
      </c>
      <c r="D14" s="46">
        <v>6</v>
      </c>
      <c r="E14" s="46">
        <v>6</v>
      </c>
      <c r="F14" s="55">
        <v>7.02</v>
      </c>
      <c r="G14" s="46">
        <v>6.76</v>
      </c>
      <c r="H14" s="57">
        <v>6.9916</v>
      </c>
      <c r="I14" s="57">
        <v>7.0131224000000003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</row>
    <row r="15" spans="1:65" s="70" customFormat="1" x14ac:dyDescent="0.25">
      <c r="A15" s="20" t="s">
        <v>3</v>
      </c>
      <c r="B15" s="24" t="s">
        <v>241</v>
      </c>
      <c r="C15" s="32" t="s">
        <v>242</v>
      </c>
      <c r="D15" s="46">
        <v>1.5</v>
      </c>
      <c r="E15" s="46">
        <v>1.32</v>
      </c>
      <c r="F15" s="55">
        <v>1.54</v>
      </c>
      <c r="G15" s="46">
        <v>1.6</v>
      </c>
      <c r="H15" s="57">
        <v>1.6412000000000004</v>
      </c>
      <c r="I15" s="57">
        <v>1.6266568000000003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</row>
    <row r="16" spans="1:65" s="70" customFormat="1" x14ac:dyDescent="0.25">
      <c r="A16" s="20" t="s">
        <v>3</v>
      </c>
      <c r="B16" s="24" t="s">
        <v>9</v>
      </c>
      <c r="C16" s="32" t="s">
        <v>10</v>
      </c>
      <c r="D16" s="46">
        <v>1</v>
      </c>
      <c r="E16" s="46">
        <v>0.88</v>
      </c>
      <c r="F16" s="55">
        <v>1.03</v>
      </c>
      <c r="G16" s="46">
        <v>1.07</v>
      </c>
      <c r="H16" s="57">
        <v>1.0956000000000001</v>
      </c>
      <c r="I16" s="57">
        <v>1.0861784000000001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</row>
    <row r="17" spans="1:65" s="70" customFormat="1" x14ac:dyDescent="0.25">
      <c r="A17" s="20" t="s">
        <v>3</v>
      </c>
      <c r="B17" s="24" t="s">
        <v>11</v>
      </c>
      <c r="C17" s="32" t="s">
        <v>12</v>
      </c>
      <c r="D17" s="46">
        <v>3.5</v>
      </c>
      <c r="E17" s="46">
        <v>3.08</v>
      </c>
      <c r="F17" s="55">
        <v>3.6</v>
      </c>
      <c r="G17" s="46">
        <v>3.75</v>
      </c>
      <c r="H17" s="57">
        <v>3.8346</v>
      </c>
      <c r="I17" s="57">
        <v>3.8016244000000006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</row>
    <row r="18" spans="1:65" s="70" customFormat="1" x14ac:dyDescent="0.25">
      <c r="A18" s="20" t="s">
        <v>3</v>
      </c>
      <c r="B18" s="24" t="s">
        <v>243</v>
      </c>
      <c r="C18" s="32" t="s">
        <v>244</v>
      </c>
      <c r="D18" s="46">
        <v>1.5</v>
      </c>
      <c r="E18" s="46">
        <v>1.32</v>
      </c>
      <c r="F18" s="55">
        <v>1.54</v>
      </c>
      <c r="G18" s="46">
        <v>1.61</v>
      </c>
      <c r="H18" s="57">
        <v>1.6434000000000004</v>
      </c>
      <c r="I18" s="57">
        <v>1.6292676000000004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</row>
    <row r="19" spans="1:65" s="70" customFormat="1" x14ac:dyDescent="0.25">
      <c r="A19" s="20" t="s">
        <v>3</v>
      </c>
      <c r="B19" s="24" t="s">
        <v>14</v>
      </c>
      <c r="C19" s="32" t="s">
        <v>15</v>
      </c>
      <c r="D19" s="46">
        <v>5</v>
      </c>
      <c r="E19" s="46">
        <v>4.4000000000000004</v>
      </c>
      <c r="F19" s="55">
        <v>5.15</v>
      </c>
      <c r="G19" s="46">
        <v>5.35</v>
      </c>
      <c r="H19" s="57">
        <v>5.4779999999999998</v>
      </c>
      <c r="I19" s="57">
        <v>5.4308920000000001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</row>
    <row r="20" spans="1:65" s="70" customFormat="1" x14ac:dyDescent="0.25">
      <c r="A20" s="20" t="s">
        <v>13</v>
      </c>
      <c r="B20" s="24" t="s">
        <v>14</v>
      </c>
      <c r="C20" s="32" t="s">
        <v>15</v>
      </c>
      <c r="D20" s="46">
        <v>0.2</v>
      </c>
      <c r="E20" s="46">
        <v>0.18</v>
      </c>
      <c r="F20" s="55">
        <v>0.21</v>
      </c>
      <c r="G20" s="46">
        <v>0.22</v>
      </c>
      <c r="H20" s="57">
        <v>0.22220000000000004</v>
      </c>
      <c r="I20" s="57">
        <v>0.22089080000000003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</row>
    <row r="21" spans="1:65" s="70" customFormat="1" x14ac:dyDescent="0.25">
      <c r="A21" s="20" t="s">
        <v>3</v>
      </c>
      <c r="B21" s="24" t="s">
        <v>245</v>
      </c>
      <c r="C21" s="32" t="s">
        <v>246</v>
      </c>
      <c r="D21" s="46">
        <v>0.5</v>
      </c>
      <c r="E21" s="46">
        <v>0.44</v>
      </c>
      <c r="F21" s="55">
        <v>0.51</v>
      </c>
      <c r="G21" s="46">
        <v>0.54</v>
      </c>
      <c r="H21" s="57">
        <v>0.54780000000000006</v>
      </c>
      <c r="I21" s="57">
        <v>0.54308920000000005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</row>
    <row r="22" spans="1:65" s="70" customFormat="1" x14ac:dyDescent="0.25">
      <c r="A22" s="20" t="s">
        <v>3</v>
      </c>
      <c r="B22" s="24" t="s">
        <v>247</v>
      </c>
      <c r="C22" s="32" t="s">
        <v>248</v>
      </c>
      <c r="D22" s="46">
        <v>1.5</v>
      </c>
      <c r="E22" s="46">
        <v>1.32</v>
      </c>
      <c r="F22" s="55">
        <v>1.54</v>
      </c>
      <c r="G22" s="46">
        <v>1.61</v>
      </c>
      <c r="H22" s="57">
        <v>1.6434000000000004</v>
      </c>
      <c r="I22" s="57">
        <v>1.6292676000000004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</row>
    <row r="23" spans="1:65" s="70" customFormat="1" x14ac:dyDescent="0.25">
      <c r="A23" s="20" t="s">
        <v>3</v>
      </c>
      <c r="B23" s="24" t="s">
        <v>249</v>
      </c>
      <c r="C23" s="32" t="s">
        <v>250</v>
      </c>
      <c r="D23" s="46">
        <v>1.25</v>
      </c>
      <c r="E23" s="46">
        <v>1.1000000000000001</v>
      </c>
      <c r="F23" s="55">
        <v>1.29</v>
      </c>
      <c r="G23" s="46">
        <v>1.34</v>
      </c>
      <c r="H23" s="57">
        <v>1.3706</v>
      </c>
      <c r="I23" s="57">
        <v>1.3590283999999999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</row>
    <row r="24" spans="1:65" s="70" customFormat="1" x14ac:dyDescent="0.25">
      <c r="A24" s="20" t="s">
        <v>13</v>
      </c>
      <c r="B24" s="24" t="s">
        <v>249</v>
      </c>
      <c r="C24" s="32" t="s">
        <v>250</v>
      </c>
      <c r="D24" s="46">
        <f t="shared" ref="D24:H24" si="0">D23*0.7</f>
        <v>0.875</v>
      </c>
      <c r="E24" s="46">
        <f t="shared" si="0"/>
        <v>0.77</v>
      </c>
      <c r="F24" s="46">
        <f t="shared" si="0"/>
        <v>0.90299999999999991</v>
      </c>
      <c r="G24" s="46">
        <f t="shared" si="0"/>
        <v>0.93799999999999994</v>
      </c>
      <c r="H24" s="46">
        <f t="shared" si="0"/>
        <v>0.95941999999999994</v>
      </c>
      <c r="I24" s="46">
        <v>0.9513198799999999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</row>
    <row r="25" spans="1:65" s="70" customFormat="1" x14ac:dyDescent="0.25">
      <c r="A25" s="20" t="s">
        <v>3</v>
      </c>
      <c r="B25" s="24" t="s">
        <v>251</v>
      </c>
      <c r="C25" s="32" t="s">
        <v>252</v>
      </c>
      <c r="D25" s="46">
        <v>1.75</v>
      </c>
      <c r="E25" s="46">
        <v>1.54</v>
      </c>
      <c r="F25" s="55">
        <v>1.8</v>
      </c>
      <c r="G25" s="46">
        <v>1.87</v>
      </c>
      <c r="H25" s="57">
        <v>1.9162000000000003</v>
      </c>
      <c r="I25" s="57">
        <v>1.8995068000000002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</row>
    <row r="26" spans="1:65" s="70" customFormat="1" x14ac:dyDescent="0.25">
      <c r="A26" s="20" t="s">
        <v>3</v>
      </c>
      <c r="B26" s="24" t="s">
        <v>16</v>
      </c>
      <c r="C26" s="32" t="s">
        <v>17</v>
      </c>
      <c r="D26" s="46">
        <v>2</v>
      </c>
      <c r="E26" s="46">
        <v>1.76</v>
      </c>
      <c r="F26" s="55">
        <v>2.06</v>
      </c>
      <c r="G26" s="46">
        <v>2.14</v>
      </c>
      <c r="H26" s="57">
        <v>2.1912000000000003</v>
      </c>
      <c r="I26" s="57">
        <v>2.1723568000000002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</row>
    <row r="27" spans="1:65" s="70" customFormat="1" ht="15" customHeight="1" x14ac:dyDescent="0.25">
      <c r="A27" s="20" t="s">
        <v>3</v>
      </c>
      <c r="B27" s="24" t="s">
        <v>18</v>
      </c>
      <c r="C27" s="32" t="s">
        <v>19</v>
      </c>
      <c r="D27" s="46">
        <v>0.15</v>
      </c>
      <c r="E27" s="46">
        <v>0.13</v>
      </c>
      <c r="F27" s="55">
        <v>0.15</v>
      </c>
      <c r="G27" s="46">
        <v>0.16</v>
      </c>
      <c r="H27" s="57">
        <v>0.1628</v>
      </c>
      <c r="I27" s="57">
        <v>0.16109920000000003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</row>
    <row r="28" spans="1:65" s="70" customFormat="1" x14ac:dyDescent="0.25">
      <c r="A28" s="20" t="s">
        <v>3</v>
      </c>
      <c r="B28" s="24" t="s">
        <v>20</v>
      </c>
      <c r="C28" s="32" t="s">
        <v>21</v>
      </c>
      <c r="D28" s="46">
        <v>8</v>
      </c>
      <c r="E28" s="46">
        <v>8</v>
      </c>
      <c r="F28" s="55">
        <v>9.36</v>
      </c>
      <c r="G28" s="46">
        <v>9.02</v>
      </c>
      <c r="H28" s="57">
        <v>9.323599999999999</v>
      </c>
      <c r="I28" s="57">
        <v>9.3525703999999994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</row>
    <row r="29" spans="1:65" s="70" customFormat="1" x14ac:dyDescent="0.25">
      <c r="A29" s="20" t="s">
        <v>8</v>
      </c>
      <c r="B29" s="24" t="s">
        <v>20</v>
      </c>
      <c r="C29" s="32" t="s">
        <v>21</v>
      </c>
      <c r="D29" s="46">
        <f>D28*1.7</f>
        <v>13.6</v>
      </c>
      <c r="E29" s="46">
        <f>E28*1.7</f>
        <v>13.6</v>
      </c>
      <c r="F29" s="46">
        <f>F28*1.7</f>
        <v>15.911999999999999</v>
      </c>
      <c r="G29" s="46">
        <f>G28*1.7</f>
        <v>15.334</v>
      </c>
      <c r="H29" s="46">
        <f>H28*1.7</f>
        <v>15.850119999999999</v>
      </c>
      <c r="I29" s="57">
        <v>15.899369680000001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</row>
    <row r="30" spans="1:65" s="70" customFormat="1" x14ac:dyDescent="0.25">
      <c r="A30" s="20" t="s">
        <v>3</v>
      </c>
      <c r="B30" s="24" t="s">
        <v>253</v>
      </c>
      <c r="C30" s="32" t="s">
        <v>254</v>
      </c>
      <c r="D30" s="46">
        <v>4</v>
      </c>
      <c r="E30" s="46">
        <v>4</v>
      </c>
      <c r="F30" s="55">
        <v>4.68</v>
      </c>
      <c r="G30" s="46">
        <v>4.51</v>
      </c>
      <c r="H30" s="57">
        <v>4.6617999999999995</v>
      </c>
      <c r="I30" s="57">
        <v>4.6762851999999997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</row>
    <row r="31" spans="1:65" s="70" customFormat="1" x14ac:dyDescent="0.25">
      <c r="A31" s="20" t="s">
        <v>8</v>
      </c>
      <c r="B31" s="24" t="s">
        <v>253</v>
      </c>
      <c r="C31" s="32" t="s">
        <v>254</v>
      </c>
      <c r="D31" s="46">
        <v>6.8</v>
      </c>
      <c r="E31" s="46">
        <v>6.8</v>
      </c>
      <c r="F31" s="55">
        <v>7.9559999999999995</v>
      </c>
      <c r="G31" s="46">
        <v>7.6669999999999998</v>
      </c>
      <c r="H31" s="56">
        <v>7.9250599999999993</v>
      </c>
      <c r="I31" s="57">
        <v>7.9496848400000006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</row>
    <row r="32" spans="1:65" s="70" customFormat="1" x14ac:dyDescent="0.25">
      <c r="A32" s="20" t="s">
        <v>3</v>
      </c>
      <c r="B32" s="24" t="s">
        <v>22</v>
      </c>
      <c r="C32" s="32" t="s">
        <v>23</v>
      </c>
      <c r="D32" s="46">
        <v>2</v>
      </c>
      <c r="E32" s="46">
        <v>1.8</v>
      </c>
      <c r="F32" s="55">
        <v>2.11</v>
      </c>
      <c r="G32" s="46">
        <v>2.16</v>
      </c>
      <c r="H32" s="57">
        <v>2.2154000000000003</v>
      </c>
      <c r="I32" s="57">
        <v>2.2010756000000002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</row>
    <row r="33" spans="1:65" s="70" customFormat="1" x14ac:dyDescent="0.25">
      <c r="A33" s="20" t="s">
        <v>3</v>
      </c>
      <c r="B33" s="24" t="s">
        <v>255</v>
      </c>
      <c r="C33" s="32" t="s">
        <v>256</v>
      </c>
      <c r="D33" s="46">
        <v>3.25</v>
      </c>
      <c r="E33" s="46">
        <v>2.86</v>
      </c>
      <c r="F33" s="55">
        <v>3.35</v>
      </c>
      <c r="G33" s="46">
        <v>3.48</v>
      </c>
      <c r="H33" s="57">
        <v>3.5617999999999999</v>
      </c>
      <c r="I33" s="57">
        <v>3.5313852000000003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</row>
    <row r="34" spans="1:65" s="70" customFormat="1" ht="30" x14ac:dyDescent="0.25">
      <c r="A34" s="20" t="s">
        <v>3</v>
      </c>
      <c r="B34" s="24" t="s">
        <v>24</v>
      </c>
      <c r="C34" s="32" t="s">
        <v>25</v>
      </c>
      <c r="D34" s="46">
        <v>1.5</v>
      </c>
      <c r="E34" s="46">
        <v>1.32</v>
      </c>
      <c r="F34" s="55">
        <v>1.54</v>
      </c>
      <c r="G34" s="46">
        <v>1.6</v>
      </c>
      <c r="H34" s="57">
        <v>1.6412000000000004</v>
      </c>
      <c r="I34" s="57">
        <v>1.6266568000000003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</row>
    <row r="35" spans="1:65" s="70" customFormat="1" x14ac:dyDescent="0.25">
      <c r="A35" s="21" t="s">
        <v>3</v>
      </c>
      <c r="B35" s="33" t="s">
        <v>257</v>
      </c>
      <c r="C35" s="34" t="s">
        <v>258</v>
      </c>
      <c r="D35" s="47">
        <v>1.5</v>
      </c>
      <c r="E35" s="47">
        <v>1.32</v>
      </c>
      <c r="F35" s="58">
        <v>1.54</v>
      </c>
      <c r="G35" s="47">
        <v>1.6</v>
      </c>
      <c r="H35" s="57">
        <v>1.6412000000000004</v>
      </c>
      <c r="I35" s="57">
        <v>1.6266568000000003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</row>
    <row r="36" spans="1:65" s="69" customFormat="1" ht="30.75" thickBot="1" x14ac:dyDescent="0.3">
      <c r="A36" s="20" t="s">
        <v>3</v>
      </c>
      <c r="B36" s="24" t="s">
        <v>259</v>
      </c>
      <c r="C36" s="61" t="s">
        <v>260</v>
      </c>
      <c r="D36" s="46">
        <v>3.25</v>
      </c>
      <c r="E36" s="46">
        <v>2.86</v>
      </c>
      <c r="F36" s="55">
        <v>3.35</v>
      </c>
      <c r="G36" s="46">
        <v>3.48</v>
      </c>
      <c r="H36" s="57">
        <v>3.5617999999999999</v>
      </c>
      <c r="I36" s="57">
        <v>3.5313852000000003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</row>
    <row r="37" spans="1:65" s="70" customFormat="1" x14ac:dyDescent="0.25">
      <c r="A37" s="22" t="s">
        <v>8</v>
      </c>
      <c r="B37" s="35" t="s">
        <v>26</v>
      </c>
      <c r="C37" s="36" t="s">
        <v>27</v>
      </c>
      <c r="D37" s="59">
        <v>40.1</v>
      </c>
      <c r="E37" s="59">
        <v>40.1</v>
      </c>
      <c r="F37" s="60">
        <v>40.1</v>
      </c>
      <c r="G37" s="59">
        <v>43.71</v>
      </c>
      <c r="H37" s="57">
        <v>44.90420000000001</v>
      </c>
      <c r="I37" s="57">
        <v>44.707638800000012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</row>
    <row r="38" spans="1:65" s="69" customFormat="1" ht="15.75" thickBot="1" x14ac:dyDescent="0.3">
      <c r="A38" s="20" t="s">
        <v>13</v>
      </c>
      <c r="B38" s="24" t="s">
        <v>26</v>
      </c>
      <c r="C38" s="32" t="s">
        <v>27</v>
      </c>
      <c r="D38" s="46">
        <v>20</v>
      </c>
      <c r="E38" s="46">
        <v>17</v>
      </c>
      <c r="F38" s="55">
        <v>19.89</v>
      </c>
      <c r="G38" s="46">
        <v>20.9</v>
      </c>
      <c r="H38" s="57">
        <v>21.953800000000001</v>
      </c>
      <c r="I38" s="57">
        <v>21.345173200000001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</row>
    <row r="39" spans="1:65" s="62" customFormat="1" x14ac:dyDescent="0.25">
      <c r="A39" s="20" t="s">
        <v>13</v>
      </c>
      <c r="B39" s="24" t="s">
        <v>195</v>
      </c>
      <c r="C39" s="32" t="s">
        <v>552</v>
      </c>
      <c r="D39" s="46">
        <v>0.2</v>
      </c>
      <c r="E39" s="46">
        <v>0.2</v>
      </c>
      <c r="F39" s="55">
        <v>0.2</v>
      </c>
      <c r="G39" s="46">
        <v>0.22</v>
      </c>
      <c r="H39" s="57">
        <v>0.22440000000000004</v>
      </c>
      <c r="I39" s="57">
        <v>0.22350160000000002</v>
      </c>
    </row>
    <row r="40" spans="1:65" s="62" customFormat="1" x14ac:dyDescent="0.25">
      <c r="A40" s="20" t="s">
        <v>13</v>
      </c>
      <c r="B40" s="24" t="s">
        <v>196</v>
      </c>
      <c r="C40" s="32" t="s">
        <v>553</v>
      </c>
      <c r="D40" s="46">
        <v>0.2</v>
      </c>
      <c r="E40" s="46">
        <v>0.2</v>
      </c>
      <c r="F40" s="55">
        <v>0.2</v>
      </c>
      <c r="G40" s="46">
        <v>0.22</v>
      </c>
      <c r="H40" s="57">
        <v>0.22440000000000004</v>
      </c>
      <c r="I40" s="57">
        <v>0.22350160000000002</v>
      </c>
    </row>
    <row r="41" spans="1:65" s="70" customFormat="1" x14ac:dyDescent="0.25">
      <c r="A41" s="20" t="s">
        <v>13</v>
      </c>
      <c r="B41" s="24" t="s">
        <v>30</v>
      </c>
      <c r="C41" s="32" t="s">
        <v>31</v>
      </c>
      <c r="D41" s="46">
        <v>0.2</v>
      </c>
      <c r="E41" s="46">
        <v>0.2</v>
      </c>
      <c r="F41" s="55">
        <v>0.2</v>
      </c>
      <c r="G41" s="46">
        <v>0.22</v>
      </c>
      <c r="H41" s="57">
        <v>0.25</v>
      </c>
      <c r="I41" s="57">
        <v>0.22898000000000004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</row>
    <row r="42" spans="1:65" s="70" customFormat="1" ht="30" x14ac:dyDescent="0.25">
      <c r="A42" s="20" t="s">
        <v>3</v>
      </c>
      <c r="B42" s="24" t="s">
        <v>32</v>
      </c>
      <c r="C42" s="32" t="s">
        <v>33</v>
      </c>
      <c r="D42" s="46">
        <v>1.5</v>
      </c>
      <c r="E42" s="46">
        <v>1.32</v>
      </c>
      <c r="F42" s="55">
        <v>1.54</v>
      </c>
      <c r="G42" s="46">
        <v>1.6</v>
      </c>
      <c r="H42" s="57">
        <v>1.6412000000000004</v>
      </c>
      <c r="I42" s="57">
        <v>1.6266568000000003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</row>
    <row r="43" spans="1:65" s="70" customFormat="1" x14ac:dyDescent="0.25">
      <c r="A43" s="20" t="s">
        <v>3</v>
      </c>
      <c r="B43" s="24" t="s">
        <v>34</v>
      </c>
      <c r="C43" s="32" t="s">
        <v>35</v>
      </c>
      <c r="D43" s="46">
        <v>2.72</v>
      </c>
      <c r="E43" s="46">
        <v>2.39</v>
      </c>
      <c r="F43" s="55">
        <v>3.51</v>
      </c>
      <c r="G43" s="46">
        <v>3.9</v>
      </c>
      <c r="H43" s="57">
        <v>3.39</v>
      </c>
      <c r="I43" s="57">
        <v>3.4047400000000008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</row>
    <row r="44" spans="1:65" s="70" customFormat="1" x14ac:dyDescent="0.25">
      <c r="A44" s="20" t="s">
        <v>13</v>
      </c>
      <c r="B44" s="24" t="s">
        <v>34</v>
      </c>
      <c r="C44" s="32" t="s">
        <v>35</v>
      </c>
      <c r="D44" s="46">
        <v>0.5</v>
      </c>
      <c r="E44" s="46">
        <v>0.44</v>
      </c>
      <c r="F44" s="55">
        <v>0.51</v>
      </c>
      <c r="G44" s="46">
        <v>0.53</v>
      </c>
      <c r="H44" s="57">
        <v>0.54560000000000008</v>
      </c>
      <c r="I44" s="57">
        <v>0.54047840000000003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</row>
    <row r="45" spans="1:65" s="70" customFormat="1" x14ac:dyDescent="0.25">
      <c r="A45" s="20" t="s">
        <v>3</v>
      </c>
      <c r="B45" s="24" t="s">
        <v>36</v>
      </c>
      <c r="C45" s="32" t="s">
        <v>37</v>
      </c>
      <c r="D45" s="46">
        <v>9.15</v>
      </c>
      <c r="E45" s="46">
        <v>2.31</v>
      </c>
      <c r="F45" s="55">
        <v>2.75</v>
      </c>
      <c r="G45" s="46">
        <v>3.58</v>
      </c>
      <c r="H45" s="57">
        <v>3.96</v>
      </c>
      <c r="I45" s="57">
        <v>4.6544999999999996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</row>
    <row r="46" spans="1:65" s="70" customFormat="1" x14ac:dyDescent="0.25">
      <c r="A46" s="20" t="s">
        <v>13</v>
      </c>
      <c r="B46" s="24" t="s">
        <v>36</v>
      </c>
      <c r="C46" s="32" t="s">
        <v>37</v>
      </c>
      <c r="D46" s="46">
        <v>0.5</v>
      </c>
      <c r="E46" s="46">
        <v>0.44</v>
      </c>
      <c r="F46" s="55">
        <v>0.51</v>
      </c>
      <c r="G46" s="46">
        <v>0.53</v>
      </c>
      <c r="H46" s="57">
        <v>0.54560000000000008</v>
      </c>
      <c r="I46" s="57">
        <v>0.54047840000000003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</row>
    <row r="47" spans="1:65" s="70" customFormat="1" x14ac:dyDescent="0.25">
      <c r="A47" s="20" t="s">
        <v>3</v>
      </c>
      <c r="B47" s="24" t="s">
        <v>261</v>
      </c>
      <c r="C47" s="32" t="s">
        <v>262</v>
      </c>
      <c r="D47" s="46">
        <v>2.42</v>
      </c>
      <c r="E47" s="46">
        <v>1.72</v>
      </c>
      <c r="F47" s="55">
        <v>2.04</v>
      </c>
      <c r="G47" s="46">
        <v>2.21</v>
      </c>
      <c r="H47" s="57">
        <v>2.1</v>
      </c>
      <c r="I47" s="57">
        <v>2.2448600000000001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s="70" customFormat="1" ht="30" x14ac:dyDescent="0.25">
      <c r="A48" s="20" t="s">
        <v>3</v>
      </c>
      <c r="B48" s="24" t="s">
        <v>263</v>
      </c>
      <c r="C48" s="32" t="s">
        <v>264</v>
      </c>
      <c r="D48" s="46">
        <v>2.72</v>
      </c>
      <c r="E48" s="46">
        <v>2.39</v>
      </c>
      <c r="F48" s="55">
        <v>2.7</v>
      </c>
      <c r="G48" s="46">
        <v>2.89</v>
      </c>
      <c r="H48" s="57">
        <v>3.0052000000000003</v>
      </c>
      <c r="I48" s="57">
        <v>2.9329128000000004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</row>
    <row r="49" spans="1:65" s="70" customFormat="1" x14ac:dyDescent="0.25">
      <c r="A49" s="20" t="s">
        <v>3</v>
      </c>
      <c r="B49" s="24" t="s">
        <v>38</v>
      </c>
      <c r="C49" s="32" t="s">
        <v>39</v>
      </c>
      <c r="D49" s="46">
        <v>2.5</v>
      </c>
      <c r="E49" s="46">
        <v>2.2000000000000002</v>
      </c>
      <c r="F49" s="55">
        <v>2.7</v>
      </c>
      <c r="G49" s="46">
        <v>2.7</v>
      </c>
      <c r="H49" s="57">
        <v>2.7720000000000007</v>
      </c>
      <c r="I49" s="57">
        <v>2.7546080000000006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</row>
    <row r="50" spans="1:65" s="70" customFormat="1" x14ac:dyDescent="0.25">
      <c r="A50" s="20" t="s">
        <v>13</v>
      </c>
      <c r="B50" s="24" t="s">
        <v>38</v>
      </c>
      <c r="C50" s="32" t="s">
        <v>39</v>
      </c>
      <c r="D50" s="46">
        <v>0.5</v>
      </c>
      <c r="E50" s="46">
        <v>0.44</v>
      </c>
      <c r="F50" s="55">
        <v>0.51</v>
      </c>
      <c r="G50" s="46">
        <v>0.53</v>
      </c>
      <c r="H50" s="57">
        <v>0.54560000000000008</v>
      </c>
      <c r="I50" s="57">
        <v>0.54047840000000003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</row>
    <row r="51" spans="1:65" s="70" customFormat="1" x14ac:dyDescent="0.25">
      <c r="A51" s="20" t="s">
        <v>3</v>
      </c>
      <c r="B51" s="24" t="s">
        <v>265</v>
      </c>
      <c r="C51" s="32" t="s">
        <v>266</v>
      </c>
      <c r="D51" s="46">
        <v>2.5</v>
      </c>
      <c r="E51" s="46">
        <v>2.2000000000000002</v>
      </c>
      <c r="F51" s="55">
        <v>2.7</v>
      </c>
      <c r="G51" s="46">
        <v>2.7</v>
      </c>
      <c r="H51" s="57">
        <v>2.7720000000000007</v>
      </c>
      <c r="I51" s="57">
        <v>2.7546080000000006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</row>
    <row r="52" spans="1:65" s="70" customFormat="1" ht="45" x14ac:dyDescent="0.25">
      <c r="A52" s="20" t="s">
        <v>3</v>
      </c>
      <c r="B52" s="24" t="s">
        <v>267</v>
      </c>
      <c r="C52" s="32" t="s">
        <v>268</v>
      </c>
      <c r="D52" s="46">
        <v>5.04</v>
      </c>
      <c r="E52" s="46">
        <v>4.4400000000000004</v>
      </c>
      <c r="F52" s="55">
        <v>4.1399999999999997</v>
      </c>
      <c r="G52" s="46">
        <v>3.95</v>
      </c>
      <c r="H52" s="57">
        <v>3.54</v>
      </c>
      <c r="I52" s="57">
        <v>4.5175399999999994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</row>
    <row r="53" spans="1:65" s="70" customFormat="1" ht="30" x14ac:dyDescent="0.25">
      <c r="A53" s="20" t="s">
        <v>3</v>
      </c>
      <c r="B53" s="24" t="s">
        <v>40</v>
      </c>
      <c r="C53" s="32" t="s">
        <v>41</v>
      </c>
      <c r="D53" s="46">
        <v>5.04</v>
      </c>
      <c r="E53" s="46">
        <v>4.4400000000000004</v>
      </c>
      <c r="F53" s="55">
        <v>3.59</v>
      </c>
      <c r="G53" s="46">
        <v>3.83</v>
      </c>
      <c r="H53" s="57">
        <v>4.2702000000000009</v>
      </c>
      <c r="I53" s="57">
        <v>4.5304228000000002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</row>
    <row r="54" spans="1:65" s="70" customFormat="1" ht="30" x14ac:dyDescent="0.25">
      <c r="A54" s="20" t="s">
        <v>3</v>
      </c>
      <c r="B54" s="24" t="s">
        <v>269</v>
      </c>
      <c r="C54" s="32" t="s">
        <v>270</v>
      </c>
      <c r="D54" s="46">
        <v>3.5</v>
      </c>
      <c r="E54" s="46">
        <v>3.08</v>
      </c>
      <c r="F54" s="55">
        <v>3.6</v>
      </c>
      <c r="G54" s="46">
        <v>3.75</v>
      </c>
      <c r="H54" s="57">
        <v>3.41</v>
      </c>
      <c r="I54" s="57">
        <v>3.7107600000000001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</row>
    <row r="55" spans="1:65" s="70" customFormat="1" x14ac:dyDescent="0.25">
      <c r="A55" s="20" t="s">
        <v>3</v>
      </c>
      <c r="B55" s="24" t="s">
        <v>42</v>
      </c>
      <c r="C55" s="32" t="s">
        <v>43</v>
      </c>
      <c r="D55" s="46">
        <v>2.5499999999999998</v>
      </c>
      <c r="E55" s="46">
        <v>2.2400000000000002</v>
      </c>
      <c r="F55" s="55">
        <v>2.63</v>
      </c>
      <c r="G55" s="46">
        <v>2.62</v>
      </c>
      <c r="H55" s="57">
        <v>2.54</v>
      </c>
      <c r="I55" s="57">
        <v>2.6921199999999996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</row>
    <row r="56" spans="1:65" s="70" customFormat="1" x14ac:dyDescent="0.25">
      <c r="A56" s="20" t="s">
        <v>13</v>
      </c>
      <c r="B56" s="24" t="s">
        <v>42</v>
      </c>
      <c r="C56" s="32" t="s">
        <v>43</v>
      </c>
      <c r="D56" s="46">
        <v>0.1</v>
      </c>
      <c r="E56" s="46">
        <v>0.12</v>
      </c>
      <c r="F56" s="55">
        <v>0.09</v>
      </c>
      <c r="G56" s="46">
        <v>0.1</v>
      </c>
      <c r="H56" s="57">
        <v>0.11</v>
      </c>
      <c r="I56" s="57">
        <v>0.11128000000000002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</row>
    <row r="57" spans="1:65" s="70" customFormat="1" x14ac:dyDescent="0.25">
      <c r="A57" s="20" t="s">
        <v>3</v>
      </c>
      <c r="B57" s="24" t="s">
        <v>271</v>
      </c>
      <c r="C57" s="32" t="s">
        <v>272</v>
      </c>
      <c r="D57" s="46">
        <v>2.72</v>
      </c>
      <c r="E57" s="46">
        <v>2.39</v>
      </c>
      <c r="F57" s="55">
        <v>2.8</v>
      </c>
      <c r="G57" s="46">
        <v>2.92</v>
      </c>
      <c r="H57" s="57">
        <v>3.0338000000000003</v>
      </c>
      <c r="I57" s="57">
        <v>2.9668532000000005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</row>
    <row r="58" spans="1:65" s="70" customFormat="1" x14ac:dyDescent="0.25">
      <c r="A58" s="20" t="s">
        <v>3</v>
      </c>
      <c r="B58" s="24" t="s">
        <v>44</v>
      </c>
      <c r="C58" s="32" t="s">
        <v>45</v>
      </c>
      <c r="D58" s="46">
        <v>2.78</v>
      </c>
      <c r="E58" s="46">
        <v>2.4500000000000002</v>
      </c>
      <c r="F58" s="55">
        <v>3.21</v>
      </c>
      <c r="G58" s="46">
        <v>2.72</v>
      </c>
      <c r="H58" s="57">
        <v>3.26</v>
      </c>
      <c r="I58" s="57">
        <v>3.0858800000000004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</row>
    <row r="59" spans="1:65" s="70" customFormat="1" x14ac:dyDescent="0.25">
      <c r="A59" s="20" t="s">
        <v>13</v>
      </c>
      <c r="B59" s="24" t="s">
        <v>44</v>
      </c>
      <c r="C59" s="32" t="s">
        <v>45</v>
      </c>
      <c r="D59" s="46">
        <v>1.9459999999999997</v>
      </c>
      <c r="E59" s="46">
        <v>1.7150000000000001</v>
      </c>
      <c r="F59" s="55">
        <v>2.2469999999999999</v>
      </c>
      <c r="G59" s="46">
        <v>1.9039999999999999</v>
      </c>
      <c r="H59" s="56">
        <v>2.1652400000000003</v>
      </c>
      <c r="I59" s="56">
        <v>2.1601159999999999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</row>
    <row r="60" spans="1:65" s="70" customFormat="1" x14ac:dyDescent="0.25">
      <c r="A60" s="20" t="s">
        <v>3</v>
      </c>
      <c r="B60" s="24" t="s">
        <v>273</v>
      </c>
      <c r="C60" s="32" t="s">
        <v>274</v>
      </c>
      <c r="D60" s="46">
        <v>20</v>
      </c>
      <c r="E60" s="46">
        <v>17.600000000000001</v>
      </c>
      <c r="F60" s="55">
        <v>20.59</v>
      </c>
      <c r="G60" s="46">
        <v>10.050000000000001</v>
      </c>
      <c r="H60" s="57">
        <v>11.2</v>
      </c>
      <c r="I60" s="57">
        <v>17.000160000000001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</row>
    <row r="61" spans="1:65" s="70" customFormat="1" x14ac:dyDescent="0.25">
      <c r="A61" s="20" t="s">
        <v>3</v>
      </c>
      <c r="B61" s="24" t="s">
        <v>275</v>
      </c>
      <c r="C61" s="32" t="s">
        <v>276</v>
      </c>
      <c r="D61" s="46">
        <v>43.35</v>
      </c>
      <c r="E61" s="46">
        <v>38.148000000000003</v>
      </c>
      <c r="F61" s="55">
        <v>29</v>
      </c>
      <c r="G61" s="46">
        <v>26.51</v>
      </c>
      <c r="H61" s="57">
        <v>34.69</v>
      </c>
      <c r="I61" s="57">
        <v>36.743372000000008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</row>
    <row r="62" spans="1:65" s="70" customFormat="1" x14ac:dyDescent="0.25">
      <c r="A62" s="20" t="s">
        <v>13</v>
      </c>
      <c r="B62" s="24" t="s">
        <v>275</v>
      </c>
      <c r="C62" s="32" t="s">
        <v>276</v>
      </c>
      <c r="D62" s="46">
        <v>1.6</v>
      </c>
      <c r="E62" s="46">
        <v>1.8</v>
      </c>
      <c r="F62" s="55">
        <v>2</v>
      </c>
      <c r="G62" s="46">
        <v>1.8</v>
      </c>
      <c r="H62" s="57">
        <v>1.79</v>
      </c>
      <c r="I62" s="57">
        <v>1.9238600000000001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</row>
    <row r="63" spans="1:65" s="70" customFormat="1" x14ac:dyDescent="0.25">
      <c r="A63" s="20" t="s">
        <v>3</v>
      </c>
      <c r="B63" s="24" t="s">
        <v>46</v>
      </c>
      <c r="C63" s="32" t="s">
        <v>47</v>
      </c>
      <c r="D63" s="46">
        <v>42.5</v>
      </c>
      <c r="E63" s="46">
        <v>37.4</v>
      </c>
      <c r="F63" s="55">
        <v>45.25</v>
      </c>
      <c r="G63" s="46">
        <v>45.81</v>
      </c>
      <c r="H63" s="57">
        <v>46.961200000000005</v>
      </c>
      <c r="I63" s="57">
        <v>46.635136800000005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</row>
    <row r="64" spans="1:65" s="70" customFormat="1" x14ac:dyDescent="0.25">
      <c r="A64" s="20" t="s">
        <v>3</v>
      </c>
      <c r="B64" s="24" t="s">
        <v>540</v>
      </c>
      <c r="C64" s="32" t="s">
        <v>541</v>
      </c>
      <c r="D64" s="46">
        <v>10.6</v>
      </c>
      <c r="E64" s="46">
        <v>10.8</v>
      </c>
      <c r="F64" s="55">
        <v>11.5</v>
      </c>
      <c r="G64" s="46">
        <v>10.5</v>
      </c>
      <c r="H64" s="57">
        <v>11</v>
      </c>
      <c r="I64" s="57">
        <v>11.6416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</row>
    <row r="65" spans="1:65" s="70" customFormat="1" x14ac:dyDescent="0.25">
      <c r="A65" s="20" t="s">
        <v>3</v>
      </c>
      <c r="B65" s="24" t="s">
        <v>277</v>
      </c>
      <c r="C65" s="32" t="s">
        <v>278</v>
      </c>
      <c r="D65" s="46">
        <v>6</v>
      </c>
      <c r="E65" s="46">
        <v>5.28</v>
      </c>
      <c r="F65" s="55">
        <v>6.18</v>
      </c>
      <c r="G65" s="46">
        <v>6.42</v>
      </c>
      <c r="H65" s="57">
        <v>6.5736000000000017</v>
      </c>
      <c r="I65" s="57">
        <v>6.5170704000000015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</row>
    <row r="66" spans="1:65" s="70" customFormat="1" x14ac:dyDescent="0.25">
      <c r="A66" s="20" t="s">
        <v>3</v>
      </c>
      <c r="B66" s="24" t="s">
        <v>279</v>
      </c>
      <c r="C66" s="32" t="s">
        <v>280</v>
      </c>
      <c r="D66" s="46">
        <v>20</v>
      </c>
      <c r="E66" s="46">
        <v>17.600000000000001</v>
      </c>
      <c r="F66" s="55">
        <v>20.59</v>
      </c>
      <c r="G66" s="46">
        <v>21.41</v>
      </c>
      <c r="H66" s="57">
        <v>21.911999999999999</v>
      </c>
      <c r="I66" s="57">
        <v>21.723568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</row>
    <row r="67" spans="1:65" s="70" customFormat="1" x14ac:dyDescent="0.25">
      <c r="A67" s="20" t="s">
        <v>3</v>
      </c>
      <c r="B67" s="24" t="s">
        <v>281</v>
      </c>
      <c r="C67" s="32" t="s">
        <v>282</v>
      </c>
      <c r="D67" s="46">
        <v>60</v>
      </c>
      <c r="E67" s="46">
        <v>50</v>
      </c>
      <c r="F67" s="55">
        <v>58.5</v>
      </c>
      <c r="G67" s="46">
        <v>59.62</v>
      </c>
      <c r="H67" s="57">
        <v>61.186400000000006</v>
      </c>
      <c r="I67" s="57">
        <v>61.911569600000007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</row>
    <row r="68" spans="1:65" s="70" customFormat="1" ht="30" x14ac:dyDescent="0.25">
      <c r="A68" s="20" t="s">
        <v>3</v>
      </c>
      <c r="B68" s="24" t="s">
        <v>48</v>
      </c>
      <c r="C68" s="37" t="s">
        <v>49</v>
      </c>
      <c r="D68" s="46">
        <v>30</v>
      </c>
      <c r="E68" s="46">
        <v>25</v>
      </c>
      <c r="F68" s="55">
        <v>29.25</v>
      </c>
      <c r="G68" s="46">
        <v>32.54</v>
      </c>
      <c r="H68" s="57">
        <v>33.393799999999999</v>
      </c>
      <c r="I68" s="57">
        <v>32.139333199999996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</row>
    <row r="69" spans="1:65" s="70" customFormat="1" ht="30" x14ac:dyDescent="0.25">
      <c r="A69" s="20" t="s">
        <v>13</v>
      </c>
      <c r="B69" s="24" t="s">
        <v>48</v>
      </c>
      <c r="C69" s="37" t="s">
        <v>49</v>
      </c>
      <c r="D69" s="46">
        <v>0.55000000000000004</v>
      </c>
      <c r="E69" s="46">
        <v>0.48</v>
      </c>
      <c r="F69" s="55">
        <v>0.55000000000000004</v>
      </c>
      <c r="G69" s="46">
        <v>0.82</v>
      </c>
      <c r="H69" s="57">
        <v>0.73</v>
      </c>
      <c r="I69" s="57">
        <v>0.66982000000000008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</row>
    <row r="70" spans="1:65" s="70" customFormat="1" x14ac:dyDescent="0.25">
      <c r="A70" s="20" t="s">
        <v>3</v>
      </c>
      <c r="B70" s="24" t="s">
        <v>50</v>
      </c>
      <c r="C70" s="37" t="s">
        <v>51</v>
      </c>
      <c r="D70" s="46">
        <v>13.7</v>
      </c>
      <c r="E70" s="46">
        <v>13.7</v>
      </c>
      <c r="F70" s="55">
        <v>16.03</v>
      </c>
      <c r="G70" s="46">
        <v>15.44</v>
      </c>
      <c r="H70" s="57">
        <v>15.965400000000001</v>
      </c>
      <c r="I70" s="57">
        <v>16.0147756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</row>
    <row r="71" spans="1:65" s="70" customFormat="1" x14ac:dyDescent="0.25">
      <c r="A71" s="20" t="s">
        <v>3</v>
      </c>
      <c r="B71" s="24" t="s">
        <v>52</v>
      </c>
      <c r="C71" s="32" t="s">
        <v>53</v>
      </c>
      <c r="D71" s="46">
        <v>40</v>
      </c>
      <c r="E71" s="46">
        <v>35.200000000000003</v>
      </c>
      <c r="F71" s="55">
        <v>41.18</v>
      </c>
      <c r="G71" s="46">
        <v>42.81</v>
      </c>
      <c r="H71" s="57">
        <v>43.821800000000003</v>
      </c>
      <c r="I71" s="57">
        <v>43.444525200000001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</row>
    <row r="72" spans="1:65" s="70" customFormat="1" ht="15.75" customHeight="1" x14ac:dyDescent="0.25">
      <c r="A72" s="20" t="s">
        <v>3</v>
      </c>
      <c r="B72" s="24" t="s">
        <v>542</v>
      </c>
      <c r="C72" s="32" t="s">
        <v>543</v>
      </c>
      <c r="D72" s="46">
        <v>2.72</v>
      </c>
      <c r="E72" s="46">
        <v>2.5</v>
      </c>
      <c r="F72" s="55">
        <v>2.8</v>
      </c>
      <c r="G72" s="46">
        <v>2.9</v>
      </c>
      <c r="H72" s="57">
        <v>3</v>
      </c>
      <c r="I72" s="57">
        <v>2.9788799999999998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</row>
    <row r="73" spans="1:65" s="70" customFormat="1" x14ac:dyDescent="0.25">
      <c r="A73" s="20" t="s">
        <v>3</v>
      </c>
      <c r="B73" s="24" t="s">
        <v>283</v>
      </c>
      <c r="C73" s="32" t="s">
        <v>284</v>
      </c>
      <c r="D73" s="46">
        <v>10</v>
      </c>
      <c r="E73" s="46">
        <v>10</v>
      </c>
      <c r="F73" s="55">
        <v>11.7</v>
      </c>
      <c r="G73" s="46">
        <v>11.27</v>
      </c>
      <c r="H73" s="57">
        <v>11.6534</v>
      </c>
      <c r="I73" s="57">
        <v>11.689407599999999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</row>
    <row r="74" spans="1:65" s="71" customFormat="1" ht="15.75" thickBot="1" x14ac:dyDescent="0.3">
      <c r="A74" s="20" t="s">
        <v>3</v>
      </c>
      <c r="B74" s="24" t="s">
        <v>285</v>
      </c>
      <c r="C74" s="32" t="s">
        <v>286</v>
      </c>
      <c r="D74" s="46">
        <v>6</v>
      </c>
      <c r="E74" s="46">
        <v>6</v>
      </c>
      <c r="F74" s="55">
        <v>7.02</v>
      </c>
      <c r="G74" s="46">
        <v>6.76</v>
      </c>
      <c r="H74" s="57">
        <v>6.9916</v>
      </c>
      <c r="I74" s="57">
        <v>7.0131224000000003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</row>
    <row r="75" spans="1:65" s="70" customFormat="1" x14ac:dyDescent="0.25">
      <c r="A75" s="20" t="s">
        <v>8</v>
      </c>
      <c r="B75" s="24" t="s">
        <v>54</v>
      </c>
      <c r="C75" s="32" t="s">
        <v>55</v>
      </c>
      <c r="D75" s="46">
        <v>58.24</v>
      </c>
      <c r="E75" s="46">
        <v>58.24</v>
      </c>
      <c r="F75" s="55">
        <v>59.18</v>
      </c>
      <c r="G75" s="46">
        <v>63.69</v>
      </c>
      <c r="H75" s="57">
        <v>59.52</v>
      </c>
      <c r="I75" s="57">
        <v>63.17199999999999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</row>
    <row r="76" spans="1:65" s="70" customFormat="1" ht="30" x14ac:dyDescent="0.25">
      <c r="A76" s="20" t="s">
        <v>3</v>
      </c>
      <c r="B76" s="24" t="s">
        <v>56</v>
      </c>
      <c r="C76" s="32" t="s">
        <v>57</v>
      </c>
      <c r="D76" s="46">
        <v>30</v>
      </c>
      <c r="E76" s="46">
        <v>29.22</v>
      </c>
      <c r="F76" s="55">
        <v>36.14</v>
      </c>
      <c r="G76" s="46">
        <v>38</v>
      </c>
      <c r="H76" s="56">
        <v>41.800000000000004</v>
      </c>
      <c r="I76" s="57">
        <v>37.484240000000007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</row>
    <row r="77" spans="1:65" s="70" customFormat="1" ht="30" x14ac:dyDescent="0.25">
      <c r="A77" s="20" t="s">
        <v>8</v>
      </c>
      <c r="B77" s="24" t="s">
        <v>56</v>
      </c>
      <c r="C77" s="32" t="s">
        <v>57</v>
      </c>
      <c r="D77" s="46">
        <v>51</v>
      </c>
      <c r="E77" s="46">
        <v>51</v>
      </c>
      <c r="F77" s="55">
        <v>61.44</v>
      </c>
      <c r="G77" s="46">
        <v>64.599999999999994</v>
      </c>
      <c r="H77" s="56">
        <v>71.06</v>
      </c>
      <c r="I77" s="57">
        <v>64.007400000000018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</row>
    <row r="78" spans="1:65" s="70" customFormat="1" x14ac:dyDescent="0.25">
      <c r="A78" s="20" t="s">
        <v>8</v>
      </c>
      <c r="B78" s="24" t="s">
        <v>58</v>
      </c>
      <c r="C78" s="32" t="s">
        <v>59</v>
      </c>
      <c r="D78" s="46">
        <v>31.71</v>
      </c>
      <c r="E78" s="46">
        <v>30.88</v>
      </c>
      <c r="F78" s="55">
        <v>30.88</v>
      </c>
      <c r="G78" s="46">
        <v>32.369999999999997</v>
      </c>
      <c r="H78" s="56">
        <v>43.231000000000002</v>
      </c>
      <c r="I78" s="57">
        <v>36.181194000000005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</row>
    <row r="79" spans="1:65" s="70" customFormat="1" ht="30" x14ac:dyDescent="0.25">
      <c r="A79" s="20" t="s">
        <v>8</v>
      </c>
      <c r="B79" s="24" t="s">
        <v>60</v>
      </c>
      <c r="C79" s="32" t="s">
        <v>61</v>
      </c>
      <c r="D79" s="46">
        <v>12.97</v>
      </c>
      <c r="E79" s="46">
        <v>12.32</v>
      </c>
      <c r="F79" s="55">
        <v>12.32</v>
      </c>
      <c r="G79" s="46">
        <v>12.46</v>
      </c>
      <c r="H79" s="56">
        <v>12.851999999999999</v>
      </c>
      <c r="I79" s="57">
        <v>13.465308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</row>
    <row r="80" spans="1:65" s="70" customFormat="1" ht="30" x14ac:dyDescent="0.25">
      <c r="A80" s="23" t="s">
        <v>287</v>
      </c>
      <c r="B80" s="24" t="s">
        <v>60</v>
      </c>
      <c r="C80" s="32" t="s">
        <v>61</v>
      </c>
      <c r="D80" s="46">
        <v>0.1</v>
      </c>
      <c r="E80" s="46">
        <v>0.1</v>
      </c>
      <c r="F80" s="55">
        <v>0.15</v>
      </c>
      <c r="G80" s="46">
        <v>0.13</v>
      </c>
      <c r="H80" s="57">
        <v>0.12760000000000002</v>
      </c>
      <c r="I80" s="57">
        <v>0.13002640000000001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</row>
    <row r="81" spans="1:65" s="70" customFormat="1" x14ac:dyDescent="0.25">
      <c r="A81" s="23" t="s">
        <v>8</v>
      </c>
      <c r="B81" s="24" t="s">
        <v>62</v>
      </c>
      <c r="C81" s="32" t="s">
        <v>63</v>
      </c>
      <c r="D81" s="46">
        <v>4.165</v>
      </c>
      <c r="E81" s="46">
        <v>3.9609999999999999</v>
      </c>
      <c r="F81" s="55">
        <v>6.5110000000000001</v>
      </c>
      <c r="G81" s="46">
        <v>5.8650000000000002</v>
      </c>
      <c r="H81" s="57">
        <v>6.1879999999999997</v>
      </c>
      <c r="I81" s="57">
        <v>5.3380000000000001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</row>
    <row r="82" spans="1:65" s="70" customFormat="1" x14ac:dyDescent="0.25">
      <c r="A82" s="20" t="s">
        <v>8</v>
      </c>
      <c r="B82" s="24" t="s">
        <v>64</v>
      </c>
      <c r="C82" s="32" t="s">
        <v>65</v>
      </c>
      <c r="D82" s="46">
        <v>5.03</v>
      </c>
      <c r="E82" s="46">
        <v>4.78</v>
      </c>
      <c r="F82" s="55">
        <v>4.78</v>
      </c>
      <c r="G82" s="46">
        <v>4.9800000000000004</v>
      </c>
      <c r="H82" s="56">
        <v>4.9800000000000004</v>
      </c>
      <c r="I82" s="57">
        <v>4.91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</row>
    <row r="83" spans="1:65" s="70" customFormat="1" x14ac:dyDescent="0.25">
      <c r="A83" s="20" t="s">
        <v>287</v>
      </c>
      <c r="B83" s="24" t="s">
        <v>64</v>
      </c>
      <c r="C83" s="32" t="s">
        <v>65</v>
      </c>
      <c r="D83" s="46">
        <v>5.03</v>
      </c>
      <c r="E83" s="46">
        <v>4.78</v>
      </c>
      <c r="F83" s="55">
        <v>4.78</v>
      </c>
      <c r="G83" s="46">
        <v>4.9800000000000004</v>
      </c>
      <c r="H83" s="56">
        <v>4.9800000000000004</v>
      </c>
      <c r="I83" s="57">
        <v>4.91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</row>
    <row r="84" spans="1:65" s="70" customFormat="1" x14ac:dyDescent="0.25">
      <c r="A84" s="20" t="s">
        <v>8</v>
      </c>
      <c r="B84" s="24" t="s">
        <v>198</v>
      </c>
      <c r="C84" s="32" t="s">
        <v>199</v>
      </c>
      <c r="D84" s="46">
        <v>5.5759999999999996</v>
      </c>
      <c r="E84" s="46">
        <v>5.3040000000000003</v>
      </c>
      <c r="F84" s="55">
        <v>6.7149999999999999</v>
      </c>
      <c r="G84" s="46">
        <v>6.0519999999999996</v>
      </c>
      <c r="H84" s="56">
        <v>6.4429999999999996</v>
      </c>
      <c r="I84" s="57">
        <v>6.02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</row>
    <row r="85" spans="1:65" s="70" customFormat="1" x14ac:dyDescent="0.25">
      <c r="A85" s="20" t="s">
        <v>3</v>
      </c>
      <c r="B85" s="24" t="s">
        <v>66</v>
      </c>
      <c r="C85" s="32" t="s">
        <v>67</v>
      </c>
      <c r="D85" s="46">
        <v>3.19</v>
      </c>
      <c r="E85" s="46">
        <v>2.5</v>
      </c>
      <c r="F85" s="55">
        <v>4.59</v>
      </c>
      <c r="G85" s="46">
        <v>3.99</v>
      </c>
      <c r="H85" s="56">
        <v>4.17</v>
      </c>
      <c r="I85" s="56">
        <v>3.49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</row>
    <row r="86" spans="1:65" s="70" customFormat="1" ht="30" x14ac:dyDescent="0.25">
      <c r="A86" s="20" t="s">
        <v>3</v>
      </c>
      <c r="B86" s="24" t="s">
        <v>68</v>
      </c>
      <c r="C86" s="32" t="s">
        <v>69</v>
      </c>
      <c r="D86" s="46">
        <v>3.19</v>
      </c>
      <c r="E86" s="46">
        <v>2.5</v>
      </c>
      <c r="F86" s="55">
        <v>4.59</v>
      </c>
      <c r="G86" s="46">
        <v>3.99</v>
      </c>
      <c r="H86" s="56">
        <v>3.1932000000000005</v>
      </c>
      <c r="I86" s="56">
        <v>3.49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</row>
    <row r="87" spans="1:65" s="70" customFormat="1" ht="30" x14ac:dyDescent="0.25">
      <c r="A87" s="20" t="s">
        <v>8</v>
      </c>
      <c r="B87" s="24" t="s">
        <v>68</v>
      </c>
      <c r="C87" s="32" t="s">
        <v>69</v>
      </c>
      <c r="D87" s="46">
        <v>7.19</v>
      </c>
      <c r="E87" s="46">
        <v>7.19</v>
      </c>
      <c r="F87" s="55">
        <v>6.55</v>
      </c>
      <c r="G87" s="46">
        <v>6.55</v>
      </c>
      <c r="H87" s="56">
        <v>6.031600000000001</v>
      </c>
      <c r="I87" s="56">
        <v>6.7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</row>
    <row r="88" spans="1:65" s="70" customFormat="1" x14ac:dyDescent="0.25">
      <c r="A88" s="20" t="s">
        <v>3</v>
      </c>
      <c r="B88" s="24" t="s">
        <v>70</v>
      </c>
      <c r="C88" s="32" t="s">
        <v>71</v>
      </c>
      <c r="D88" s="46">
        <v>1.84</v>
      </c>
      <c r="E88" s="46">
        <v>1.75</v>
      </c>
      <c r="F88" s="55">
        <v>2.2400000000000002</v>
      </c>
      <c r="G88" s="46">
        <v>2.2400000000000002</v>
      </c>
      <c r="H88" s="56">
        <v>1.62</v>
      </c>
      <c r="I88" s="56">
        <v>1.9380000000000002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</row>
    <row r="89" spans="1:65" s="70" customFormat="1" x14ac:dyDescent="0.25">
      <c r="A89" s="20" t="s">
        <v>3</v>
      </c>
      <c r="B89" s="24" t="s">
        <v>72</v>
      </c>
      <c r="C89" s="32" t="s">
        <v>73</v>
      </c>
      <c r="D89" s="46">
        <v>3.1</v>
      </c>
      <c r="E89" s="46">
        <v>2.95</v>
      </c>
      <c r="F89" s="55">
        <v>3.79</v>
      </c>
      <c r="G89" s="46">
        <v>3.79</v>
      </c>
      <c r="H89" s="56">
        <v>3.54</v>
      </c>
      <c r="I89" s="56">
        <v>3.4339999999999997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</row>
    <row r="90" spans="1:65" s="70" customFormat="1" x14ac:dyDescent="0.25">
      <c r="A90" s="20" t="s">
        <v>3</v>
      </c>
      <c r="B90" s="24" t="s">
        <v>74</v>
      </c>
      <c r="C90" s="32" t="s">
        <v>75</v>
      </c>
      <c r="D90" s="46">
        <v>3.1</v>
      </c>
      <c r="E90" s="46">
        <v>2.95</v>
      </c>
      <c r="F90" s="55">
        <v>3.79</v>
      </c>
      <c r="G90" s="46">
        <v>3.79</v>
      </c>
      <c r="H90" s="56">
        <v>3.8302000000000005</v>
      </c>
      <c r="I90" s="56">
        <v>3.4920400000000003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</row>
    <row r="91" spans="1:65" s="70" customFormat="1" x14ac:dyDescent="0.25">
      <c r="A91" s="20" t="s">
        <v>3</v>
      </c>
      <c r="B91" s="24" t="s">
        <v>288</v>
      </c>
      <c r="C91" s="32" t="s">
        <v>289</v>
      </c>
      <c r="D91" s="46">
        <v>0.8</v>
      </c>
      <c r="E91" s="46">
        <v>0.9</v>
      </c>
      <c r="F91" s="55">
        <v>0.8</v>
      </c>
      <c r="G91" s="46">
        <v>0.86</v>
      </c>
      <c r="H91" s="56">
        <v>1.22</v>
      </c>
      <c r="I91" s="56">
        <v>0.91600000000000004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</row>
    <row r="92" spans="1:65" s="71" customFormat="1" ht="15.75" thickBot="1" x14ac:dyDescent="0.3">
      <c r="A92" s="20" t="s">
        <v>3</v>
      </c>
      <c r="B92" s="24" t="s">
        <v>290</v>
      </c>
      <c r="C92" s="32" t="s">
        <v>291</v>
      </c>
      <c r="D92" s="46">
        <v>0.8</v>
      </c>
      <c r="E92" s="46">
        <v>0.9</v>
      </c>
      <c r="F92" s="55">
        <v>0.8</v>
      </c>
      <c r="G92" s="46">
        <v>0.4</v>
      </c>
      <c r="H92" s="56">
        <v>0.81400000000000006</v>
      </c>
      <c r="I92" s="56">
        <v>0.74280000000000002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</row>
    <row r="93" spans="1:65" s="70" customFormat="1" ht="30" x14ac:dyDescent="0.25">
      <c r="A93" s="20" t="s">
        <v>3</v>
      </c>
      <c r="B93" s="24" t="s">
        <v>76</v>
      </c>
      <c r="C93" s="32" t="s">
        <v>77</v>
      </c>
      <c r="D93" s="46">
        <v>23.45</v>
      </c>
      <c r="E93" s="46">
        <v>16.420000000000002</v>
      </c>
      <c r="F93" s="55">
        <v>16.420000000000002</v>
      </c>
      <c r="G93" s="46">
        <v>14.73</v>
      </c>
      <c r="H93" s="56">
        <v>21.32</v>
      </c>
      <c r="I93" s="56">
        <v>14.93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</row>
    <row r="94" spans="1:65" s="70" customFormat="1" ht="45" x14ac:dyDescent="0.25">
      <c r="A94" s="20" t="s">
        <v>3</v>
      </c>
      <c r="B94" s="24" t="s">
        <v>78</v>
      </c>
      <c r="C94" s="31" t="s">
        <v>79</v>
      </c>
      <c r="D94" s="46">
        <v>7.12</v>
      </c>
      <c r="E94" s="46">
        <v>6.9</v>
      </c>
      <c r="F94" s="55">
        <v>7.3</v>
      </c>
      <c r="G94" s="46">
        <v>6.94</v>
      </c>
      <c r="H94" s="56">
        <v>3.28</v>
      </c>
      <c r="I94" s="56">
        <v>4.9202400000000006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</row>
    <row r="95" spans="1:65" s="70" customFormat="1" ht="60" x14ac:dyDescent="0.25">
      <c r="A95" s="20" t="s">
        <v>3</v>
      </c>
      <c r="B95" s="24" t="s">
        <v>80</v>
      </c>
      <c r="C95" s="31" t="s">
        <v>81</v>
      </c>
      <c r="D95" s="46">
        <v>5.0599999999999996</v>
      </c>
      <c r="E95" s="46">
        <v>6.7</v>
      </c>
      <c r="F95" s="55">
        <v>4.79</v>
      </c>
      <c r="G95" s="46">
        <v>4.9000000000000004</v>
      </c>
      <c r="H95" s="56">
        <v>1.84</v>
      </c>
      <c r="I95" s="56">
        <v>6.5212000000000003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</row>
    <row r="96" spans="1:65" s="70" customFormat="1" ht="30" x14ac:dyDescent="0.25">
      <c r="A96" s="20" t="s">
        <v>3</v>
      </c>
      <c r="B96" s="24" t="s">
        <v>82</v>
      </c>
      <c r="C96" s="31" t="s">
        <v>83</v>
      </c>
      <c r="D96" s="46">
        <v>6.13</v>
      </c>
      <c r="E96" s="46">
        <v>6.65</v>
      </c>
      <c r="F96" s="55">
        <v>5.96</v>
      </c>
      <c r="G96" s="46">
        <v>5.45</v>
      </c>
      <c r="H96" s="56">
        <v>6.09</v>
      </c>
      <c r="I96" s="56">
        <v>10.295199999999999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</row>
    <row r="97" spans="1:65" s="70" customFormat="1" ht="45" x14ac:dyDescent="0.25">
      <c r="A97" s="20" t="s">
        <v>3</v>
      </c>
      <c r="B97" s="24" t="s">
        <v>292</v>
      </c>
      <c r="C97" s="31" t="s">
        <v>293</v>
      </c>
      <c r="D97" s="46">
        <v>3.22</v>
      </c>
      <c r="E97" s="46">
        <v>2.8</v>
      </c>
      <c r="F97" s="55">
        <v>1.5</v>
      </c>
      <c r="G97" s="46">
        <v>1.31</v>
      </c>
      <c r="H97" s="56">
        <v>1.33</v>
      </c>
      <c r="I97" s="56">
        <v>2.032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</row>
    <row r="98" spans="1:65" s="70" customFormat="1" ht="30" x14ac:dyDescent="0.25">
      <c r="A98" s="20" t="s">
        <v>3</v>
      </c>
      <c r="B98" s="24" t="s">
        <v>84</v>
      </c>
      <c r="C98" s="31" t="s">
        <v>85</v>
      </c>
      <c r="D98" s="46">
        <v>1</v>
      </c>
      <c r="E98" s="46">
        <v>1.5</v>
      </c>
      <c r="F98" s="55">
        <v>1.35</v>
      </c>
      <c r="G98" s="46">
        <v>0.6</v>
      </c>
      <c r="H98" s="56">
        <v>1.1000000000000001</v>
      </c>
      <c r="I98" s="56">
        <v>1.0767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</row>
    <row r="99" spans="1:65" s="70" customFormat="1" ht="45" x14ac:dyDescent="0.25">
      <c r="A99" s="20" t="s">
        <v>3</v>
      </c>
      <c r="B99" s="24" t="s">
        <v>294</v>
      </c>
      <c r="C99" s="31" t="s">
        <v>295</v>
      </c>
      <c r="D99" s="46">
        <v>0.75</v>
      </c>
      <c r="E99" s="46">
        <v>0.4</v>
      </c>
      <c r="F99" s="55">
        <v>0.35</v>
      </c>
      <c r="G99" s="46">
        <v>0.62</v>
      </c>
      <c r="H99" s="56">
        <v>0.39</v>
      </c>
      <c r="I99" s="56">
        <v>0.48693999999999998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</row>
    <row r="100" spans="1:65" s="70" customFormat="1" ht="45" x14ac:dyDescent="0.25">
      <c r="A100" s="20" t="s">
        <v>3</v>
      </c>
      <c r="B100" s="24" t="s">
        <v>296</v>
      </c>
      <c r="C100" s="31" t="s">
        <v>297</v>
      </c>
      <c r="D100" s="46">
        <v>0.75</v>
      </c>
      <c r="E100" s="46">
        <v>0.71</v>
      </c>
      <c r="F100" s="55">
        <v>0.76</v>
      </c>
      <c r="G100" s="46">
        <v>0.76</v>
      </c>
      <c r="H100" s="56">
        <v>0.44</v>
      </c>
      <c r="I100" s="56">
        <v>0.66347999999999996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</row>
    <row r="101" spans="1:65" s="70" customFormat="1" ht="45" x14ac:dyDescent="0.25">
      <c r="A101" s="20" t="s">
        <v>3</v>
      </c>
      <c r="B101" s="24" t="s">
        <v>298</v>
      </c>
      <c r="C101" s="31" t="s">
        <v>299</v>
      </c>
      <c r="D101" s="46">
        <v>0.75</v>
      </c>
      <c r="E101" s="46">
        <v>0.71</v>
      </c>
      <c r="F101" s="55">
        <v>0.55000000000000004</v>
      </c>
      <c r="G101" s="46">
        <v>0.65</v>
      </c>
      <c r="H101" s="56">
        <v>0.6</v>
      </c>
      <c r="I101" s="56">
        <v>0.63243999999999989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</row>
    <row r="102" spans="1:65" s="70" customFormat="1" ht="45" x14ac:dyDescent="0.25">
      <c r="A102" s="20" t="s">
        <v>3</v>
      </c>
      <c r="B102" s="24" t="s">
        <v>86</v>
      </c>
      <c r="C102" s="31" t="s">
        <v>87</v>
      </c>
      <c r="D102" s="46">
        <v>3.25</v>
      </c>
      <c r="E102" s="46">
        <v>3.09</v>
      </c>
      <c r="F102" s="55">
        <v>2.4500000000000002</v>
      </c>
      <c r="G102" s="46">
        <v>3.13</v>
      </c>
      <c r="H102" s="56">
        <v>3.03</v>
      </c>
      <c r="I102" s="56">
        <v>2.3620999999999994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</row>
    <row r="103" spans="1:65" s="70" customFormat="1" ht="30" x14ac:dyDescent="0.25">
      <c r="A103" s="20" t="s">
        <v>3</v>
      </c>
      <c r="B103" s="24" t="s">
        <v>88</v>
      </c>
      <c r="C103" s="31" t="s">
        <v>89</v>
      </c>
      <c r="D103" s="46">
        <v>7.21</v>
      </c>
      <c r="E103" s="46">
        <v>8.8000000000000007</v>
      </c>
      <c r="F103" s="55">
        <v>8.0399999999999991</v>
      </c>
      <c r="G103" s="46">
        <v>8.3699999999999992</v>
      </c>
      <c r="H103" s="56">
        <v>10.8316</v>
      </c>
      <c r="I103" s="56">
        <v>7.8717912000000005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</row>
    <row r="104" spans="1:65" s="70" customFormat="1" ht="37.5" customHeight="1" x14ac:dyDescent="0.25">
      <c r="A104" s="20" t="s">
        <v>3</v>
      </c>
      <c r="B104" s="24" t="s">
        <v>90</v>
      </c>
      <c r="C104" s="31" t="s">
        <v>91</v>
      </c>
      <c r="D104" s="46">
        <v>6.77</v>
      </c>
      <c r="E104" s="46">
        <v>6.35</v>
      </c>
      <c r="F104" s="55">
        <v>5.63</v>
      </c>
      <c r="G104" s="46">
        <v>6.63</v>
      </c>
      <c r="H104" s="56">
        <v>8.59</v>
      </c>
      <c r="I104" s="56">
        <v>5.0954999999999995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</row>
    <row r="105" spans="1:65" s="70" customFormat="1" ht="45" x14ac:dyDescent="0.25">
      <c r="A105" s="20" t="s">
        <v>3</v>
      </c>
      <c r="B105" s="24" t="s">
        <v>92</v>
      </c>
      <c r="C105" s="31" t="s">
        <v>93</v>
      </c>
      <c r="D105" s="46">
        <v>3.79</v>
      </c>
      <c r="E105" s="46">
        <v>2.61</v>
      </c>
      <c r="F105" s="55">
        <v>4.3899999999999997</v>
      </c>
      <c r="G105" s="46">
        <v>4.3</v>
      </c>
      <c r="H105" s="56">
        <v>4.5149999999999997</v>
      </c>
      <c r="I105" s="56">
        <v>4.78362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</row>
    <row r="106" spans="1:65" s="70" customFormat="1" ht="30" x14ac:dyDescent="0.25">
      <c r="A106" s="20" t="s">
        <v>3</v>
      </c>
      <c r="B106" s="24" t="s">
        <v>300</v>
      </c>
      <c r="C106" s="31" t="s">
        <v>301</v>
      </c>
      <c r="D106" s="46">
        <v>5.91</v>
      </c>
      <c r="E106" s="46">
        <v>7.6</v>
      </c>
      <c r="F106" s="55">
        <v>7.71</v>
      </c>
      <c r="G106" s="46">
        <v>7.6</v>
      </c>
      <c r="H106" s="56">
        <v>7.99</v>
      </c>
      <c r="I106" s="56">
        <v>7.3620000000000001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</row>
    <row r="107" spans="1:65" s="70" customFormat="1" ht="36.75" customHeight="1" x14ac:dyDescent="0.25">
      <c r="A107" s="20" t="s">
        <v>3</v>
      </c>
      <c r="B107" s="24" t="s">
        <v>302</v>
      </c>
      <c r="C107" s="31" t="s">
        <v>303</v>
      </c>
      <c r="D107" s="46">
        <v>3.1</v>
      </c>
      <c r="E107" s="46">
        <v>2.95</v>
      </c>
      <c r="F107" s="55">
        <v>3.6</v>
      </c>
      <c r="G107" s="46">
        <v>3.26</v>
      </c>
      <c r="H107" s="56">
        <v>3.6717999999999997</v>
      </c>
      <c r="I107" s="56">
        <v>3.3163600000000004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</row>
    <row r="108" spans="1:65" s="70" customFormat="1" ht="45" x14ac:dyDescent="0.25">
      <c r="A108" s="20" t="s">
        <v>3</v>
      </c>
      <c r="B108" s="24" t="s">
        <v>304</v>
      </c>
      <c r="C108" s="31" t="s">
        <v>305</v>
      </c>
      <c r="D108" s="46">
        <v>1.84</v>
      </c>
      <c r="E108" s="46">
        <v>1.75</v>
      </c>
      <c r="F108" s="55">
        <v>1.9</v>
      </c>
      <c r="G108" s="46">
        <v>0.63</v>
      </c>
      <c r="H108" s="56">
        <v>1.8568000000000002</v>
      </c>
      <c r="I108" s="56">
        <v>1.5953600000000001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</row>
    <row r="109" spans="1:65" s="70" customFormat="1" ht="45" x14ac:dyDescent="0.25">
      <c r="A109" s="20" t="s">
        <v>3</v>
      </c>
      <c r="B109" s="24" t="s">
        <v>306</v>
      </c>
      <c r="C109" s="31" t="s">
        <v>307</v>
      </c>
      <c r="D109" s="46">
        <v>0.8</v>
      </c>
      <c r="E109" s="46">
        <v>0.9</v>
      </c>
      <c r="F109" s="55">
        <v>0.8</v>
      </c>
      <c r="G109" s="46">
        <v>0.86</v>
      </c>
      <c r="H109" s="56">
        <v>0.91520000000000012</v>
      </c>
      <c r="I109" s="56">
        <v>0.85504000000000002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</row>
    <row r="110" spans="1:65" s="71" customFormat="1" ht="45.75" thickBot="1" x14ac:dyDescent="0.3">
      <c r="A110" s="20" t="s">
        <v>3</v>
      </c>
      <c r="B110" s="24" t="s">
        <v>308</v>
      </c>
      <c r="C110" s="32" t="s">
        <v>309</v>
      </c>
      <c r="D110" s="46">
        <v>5.5</v>
      </c>
      <c r="E110" s="46">
        <v>5.5</v>
      </c>
      <c r="F110" s="55">
        <v>5.2</v>
      </c>
      <c r="G110" s="46">
        <v>5.68</v>
      </c>
      <c r="H110" s="56">
        <v>6.0236000000000001</v>
      </c>
      <c r="I110" s="56">
        <v>5.5807199999999995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</row>
    <row r="111" spans="1:65" s="70" customFormat="1" x14ac:dyDescent="0.25">
      <c r="A111" s="20" t="s">
        <v>13</v>
      </c>
      <c r="B111" s="24" t="s">
        <v>94</v>
      </c>
      <c r="C111" s="32" t="s">
        <v>95</v>
      </c>
      <c r="D111" s="46">
        <v>2.69</v>
      </c>
      <c r="E111" s="46">
        <v>1.33</v>
      </c>
      <c r="F111" s="55">
        <v>2.04</v>
      </c>
      <c r="G111" s="46">
        <v>2.09</v>
      </c>
      <c r="H111" s="56">
        <v>2.2021999999999999</v>
      </c>
      <c r="I111" s="56">
        <v>2.2153707999999996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</row>
    <row r="112" spans="1:65" s="70" customFormat="1" ht="30" x14ac:dyDescent="0.25">
      <c r="A112" s="20" t="s">
        <v>13</v>
      </c>
      <c r="B112" s="24" t="s">
        <v>96</v>
      </c>
      <c r="C112" s="32" t="s">
        <v>97</v>
      </c>
      <c r="D112" s="46">
        <v>3.28</v>
      </c>
      <c r="E112" s="46">
        <v>1.72</v>
      </c>
      <c r="F112" s="55">
        <v>2.2400000000000002</v>
      </c>
      <c r="G112" s="46">
        <v>2.71</v>
      </c>
      <c r="H112" s="57">
        <v>2.7808000000000002</v>
      </c>
      <c r="I112" s="57">
        <v>2.7243911999999995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</row>
    <row r="113" spans="1:65" s="70" customFormat="1" x14ac:dyDescent="0.25">
      <c r="A113" s="20" t="s">
        <v>3</v>
      </c>
      <c r="B113" s="24" t="s">
        <v>98</v>
      </c>
      <c r="C113" s="32" t="s">
        <v>99</v>
      </c>
      <c r="D113" s="46">
        <v>1</v>
      </c>
      <c r="E113" s="46">
        <v>1.2</v>
      </c>
      <c r="F113" s="55">
        <v>1.5</v>
      </c>
      <c r="G113" s="46">
        <v>1.36</v>
      </c>
      <c r="H113" s="57">
        <v>1.24</v>
      </c>
      <c r="I113" s="57">
        <v>1.3482000000000003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</row>
    <row r="114" spans="1:65" s="70" customFormat="1" x14ac:dyDescent="0.25">
      <c r="A114" s="20" t="s">
        <v>13</v>
      </c>
      <c r="B114" s="24" t="s">
        <v>98</v>
      </c>
      <c r="C114" s="32" t="s">
        <v>99</v>
      </c>
      <c r="D114" s="46">
        <v>0.1</v>
      </c>
      <c r="E114" s="46">
        <v>0.1</v>
      </c>
      <c r="F114" s="55">
        <v>0.12</v>
      </c>
      <c r="G114" s="46">
        <v>0.12</v>
      </c>
      <c r="H114" s="56">
        <v>0.12320000000000003</v>
      </c>
      <c r="I114" s="56">
        <v>0.12052480000000002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</row>
    <row r="115" spans="1:65" s="70" customFormat="1" x14ac:dyDescent="0.25">
      <c r="A115" s="20" t="s">
        <v>3</v>
      </c>
      <c r="B115" s="24" t="s">
        <v>544</v>
      </c>
      <c r="C115" s="32" t="s">
        <v>545</v>
      </c>
      <c r="D115" s="46">
        <v>0.72</v>
      </c>
      <c r="E115" s="46">
        <v>0.7</v>
      </c>
      <c r="F115" s="55">
        <v>0.65</v>
      </c>
      <c r="G115" s="46">
        <v>0.7</v>
      </c>
      <c r="H115" s="57">
        <v>0.75</v>
      </c>
      <c r="I115" s="57">
        <v>0.7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</row>
    <row r="116" spans="1:65" s="70" customFormat="1" x14ac:dyDescent="0.25">
      <c r="A116" s="20" t="s">
        <v>3</v>
      </c>
      <c r="B116" s="24" t="s">
        <v>100</v>
      </c>
      <c r="C116" s="32" t="s">
        <v>101</v>
      </c>
      <c r="D116" s="46">
        <v>0.93</v>
      </c>
      <c r="E116" s="46">
        <v>0.82</v>
      </c>
      <c r="F116" s="55">
        <v>0.96</v>
      </c>
      <c r="G116" s="46">
        <v>0.82</v>
      </c>
      <c r="H116" s="57">
        <v>0.66</v>
      </c>
      <c r="I116" s="57">
        <v>0.8966599999999999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</row>
    <row r="117" spans="1:65" s="70" customFormat="1" x14ac:dyDescent="0.25">
      <c r="A117" s="20" t="s">
        <v>13</v>
      </c>
      <c r="B117" s="24" t="s">
        <v>100</v>
      </c>
      <c r="C117" s="32" t="s">
        <v>101</v>
      </c>
      <c r="D117" s="46">
        <v>0.93</v>
      </c>
      <c r="E117" s="46">
        <v>0.82</v>
      </c>
      <c r="F117" s="55">
        <v>0.96</v>
      </c>
      <c r="G117" s="46">
        <v>0.82</v>
      </c>
      <c r="H117" s="57">
        <v>0.96579999999999999</v>
      </c>
      <c r="I117" s="57">
        <v>0.96210119999999999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</row>
    <row r="118" spans="1:65" s="70" customFormat="1" x14ac:dyDescent="0.25">
      <c r="A118" s="20" t="s">
        <v>3</v>
      </c>
      <c r="B118" s="24" t="s">
        <v>310</v>
      </c>
      <c r="C118" s="32" t="s">
        <v>311</v>
      </c>
      <c r="D118" s="46">
        <v>2</v>
      </c>
      <c r="E118" s="46">
        <v>2</v>
      </c>
      <c r="F118" s="55">
        <v>2.34</v>
      </c>
      <c r="G118" s="46">
        <v>2.25</v>
      </c>
      <c r="H118" s="57">
        <v>2.3298000000000001</v>
      </c>
      <c r="I118" s="57">
        <v>2.3368372000000002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</row>
    <row r="119" spans="1:65" s="70" customFormat="1" x14ac:dyDescent="0.25">
      <c r="A119" s="20" t="s">
        <v>13</v>
      </c>
      <c r="B119" s="24" t="s">
        <v>505</v>
      </c>
      <c r="C119" s="32" t="s">
        <v>506</v>
      </c>
      <c r="D119" s="46">
        <v>0.32</v>
      </c>
      <c r="E119" s="46">
        <v>0.32</v>
      </c>
      <c r="F119" s="55">
        <v>0.37</v>
      </c>
      <c r="G119" s="46">
        <v>0.36</v>
      </c>
      <c r="H119" s="56">
        <v>0.37180000000000002</v>
      </c>
      <c r="I119" s="56">
        <v>0.3727452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</row>
    <row r="120" spans="1:65" s="70" customFormat="1" x14ac:dyDescent="0.25">
      <c r="A120" s="20" t="s">
        <v>3</v>
      </c>
      <c r="B120" s="24" t="s">
        <v>102</v>
      </c>
      <c r="C120" s="32" t="s">
        <v>103</v>
      </c>
      <c r="D120" s="46">
        <v>10.89</v>
      </c>
      <c r="E120" s="46">
        <v>11.29</v>
      </c>
      <c r="F120" s="55">
        <v>15.08</v>
      </c>
      <c r="G120" s="46">
        <v>15.63</v>
      </c>
      <c r="H120" s="57">
        <v>16.399999999999999</v>
      </c>
      <c r="I120" s="57">
        <v>14.828059999999999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</row>
    <row r="121" spans="1:65" s="70" customFormat="1" x14ac:dyDescent="0.25">
      <c r="A121" s="20" t="s">
        <v>8</v>
      </c>
      <c r="B121" s="24" t="s">
        <v>102</v>
      </c>
      <c r="C121" s="32" t="s">
        <v>103</v>
      </c>
      <c r="D121" s="46">
        <v>18.510000000000002</v>
      </c>
      <c r="E121" s="46">
        <v>19.190000000000001</v>
      </c>
      <c r="F121" s="55">
        <v>19.190000000000001</v>
      </c>
      <c r="G121" s="46">
        <v>19.809999999999999</v>
      </c>
      <c r="H121" s="56">
        <v>22.059199999999997</v>
      </c>
      <c r="I121" s="56">
        <v>21.1344688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</row>
    <row r="122" spans="1:65" s="70" customFormat="1" x14ac:dyDescent="0.25">
      <c r="A122" s="20" t="s">
        <v>3</v>
      </c>
      <c r="B122" s="24" t="s">
        <v>104</v>
      </c>
      <c r="C122" s="32" t="s">
        <v>105</v>
      </c>
      <c r="D122" s="46">
        <v>3.51</v>
      </c>
      <c r="E122" s="46">
        <v>3.11</v>
      </c>
      <c r="F122" s="55">
        <v>3.37</v>
      </c>
      <c r="G122" s="46">
        <v>3.62</v>
      </c>
      <c r="H122" s="57">
        <v>3.8</v>
      </c>
      <c r="I122" s="57">
        <v>3.7257400000000005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</row>
    <row r="123" spans="1:65" s="70" customFormat="1" x14ac:dyDescent="0.25">
      <c r="A123" s="20" t="s">
        <v>13</v>
      </c>
      <c r="B123" s="24" t="s">
        <v>104</v>
      </c>
      <c r="C123" s="32" t="s">
        <v>105</v>
      </c>
      <c r="D123" s="46">
        <v>0.75</v>
      </c>
      <c r="E123" s="46">
        <v>0.66</v>
      </c>
      <c r="F123" s="55">
        <v>1.01</v>
      </c>
      <c r="G123" s="46">
        <v>0.85</v>
      </c>
      <c r="H123" s="57">
        <v>0.81</v>
      </c>
      <c r="I123" s="57">
        <v>0.87312000000000012</v>
      </c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</row>
    <row r="124" spans="1:65" s="70" customFormat="1" x14ac:dyDescent="0.25">
      <c r="A124" s="20" t="s">
        <v>3</v>
      </c>
      <c r="B124" s="24" t="s">
        <v>312</v>
      </c>
      <c r="C124" s="32" t="s">
        <v>313</v>
      </c>
      <c r="D124" s="46">
        <v>2.5</v>
      </c>
      <c r="E124" s="46">
        <v>2.2000000000000002</v>
      </c>
      <c r="F124" s="55">
        <v>2.57</v>
      </c>
      <c r="G124" s="46">
        <v>2.68</v>
      </c>
      <c r="H124" s="57">
        <v>2.7389999999999999</v>
      </c>
      <c r="I124" s="57">
        <v>2.715446</v>
      </c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</row>
    <row r="125" spans="1:65" s="70" customFormat="1" x14ac:dyDescent="0.25">
      <c r="A125" s="20" t="s">
        <v>3</v>
      </c>
      <c r="B125" s="24" t="s">
        <v>314</v>
      </c>
      <c r="C125" s="32" t="s">
        <v>315</v>
      </c>
      <c r="D125" s="46">
        <v>1.25</v>
      </c>
      <c r="E125" s="46">
        <v>1.1000000000000001</v>
      </c>
      <c r="F125" s="55">
        <v>1.29</v>
      </c>
      <c r="G125" s="46">
        <v>1.34</v>
      </c>
      <c r="H125" s="57">
        <v>1.3706</v>
      </c>
      <c r="I125" s="57">
        <v>1.3590283999999999</v>
      </c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</row>
    <row r="126" spans="1:65" s="70" customFormat="1" x14ac:dyDescent="0.25">
      <c r="A126" s="20" t="s">
        <v>3</v>
      </c>
      <c r="B126" s="24" t="s">
        <v>316</v>
      </c>
      <c r="C126" s="32" t="s">
        <v>317</v>
      </c>
      <c r="D126" s="46">
        <v>25.5</v>
      </c>
      <c r="E126" s="46">
        <v>17</v>
      </c>
      <c r="F126" s="55">
        <v>19.89</v>
      </c>
      <c r="G126" s="46">
        <v>24.72</v>
      </c>
      <c r="H126" s="57">
        <v>24.7742</v>
      </c>
      <c r="I126" s="57">
        <v>23.9432188</v>
      </c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</row>
    <row r="127" spans="1:65" s="70" customFormat="1" x14ac:dyDescent="0.25">
      <c r="A127" s="20" t="s">
        <v>13</v>
      </c>
      <c r="B127" s="24" t="s">
        <v>106</v>
      </c>
      <c r="C127" s="32" t="s">
        <v>107</v>
      </c>
      <c r="D127" s="46">
        <v>1.85</v>
      </c>
      <c r="E127" s="46">
        <v>1.63</v>
      </c>
      <c r="F127" s="55">
        <v>1.9</v>
      </c>
      <c r="G127" s="46">
        <v>1.98</v>
      </c>
      <c r="H127" s="57">
        <v>2.0262000000000002</v>
      </c>
      <c r="I127" s="57">
        <v>2.0086467999999997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</row>
    <row r="128" spans="1:65" s="70" customFormat="1" x14ac:dyDescent="0.25">
      <c r="A128" s="20" t="s">
        <v>3</v>
      </c>
      <c r="B128" s="24" t="s">
        <v>108</v>
      </c>
      <c r="C128" s="32" t="s">
        <v>109</v>
      </c>
      <c r="D128" s="46">
        <v>1.85</v>
      </c>
      <c r="E128" s="46">
        <v>1.63</v>
      </c>
      <c r="F128" s="55">
        <v>1.9</v>
      </c>
      <c r="G128" s="46">
        <v>1.98</v>
      </c>
      <c r="H128" s="57">
        <v>2.0262000000000002</v>
      </c>
      <c r="I128" s="57">
        <v>2.0086467999999997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</row>
    <row r="129" spans="1:65" s="71" customFormat="1" ht="15.75" thickBot="1" x14ac:dyDescent="0.3">
      <c r="A129" s="20" t="s">
        <v>13</v>
      </c>
      <c r="B129" s="24" t="s">
        <v>108</v>
      </c>
      <c r="C129" s="32" t="s">
        <v>109</v>
      </c>
      <c r="D129" s="46">
        <v>1.85</v>
      </c>
      <c r="E129" s="46">
        <v>1.63</v>
      </c>
      <c r="F129" s="55">
        <v>1.9</v>
      </c>
      <c r="G129" s="46">
        <v>1.98</v>
      </c>
      <c r="H129" s="57">
        <v>2.0262000000000002</v>
      </c>
      <c r="I129" s="57">
        <v>2.0086467999999997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</row>
    <row r="130" spans="1:65" s="70" customFormat="1" x14ac:dyDescent="0.25">
      <c r="A130" s="20" t="s">
        <v>13</v>
      </c>
      <c r="B130" s="24" t="s">
        <v>110</v>
      </c>
      <c r="C130" s="32" t="s">
        <v>111</v>
      </c>
      <c r="D130" s="46">
        <v>4.75</v>
      </c>
      <c r="E130" s="46">
        <v>3.57</v>
      </c>
      <c r="F130" s="55">
        <v>3.77</v>
      </c>
      <c r="G130" s="46">
        <v>4.47</v>
      </c>
      <c r="H130" s="57">
        <v>3.63</v>
      </c>
      <c r="I130" s="57">
        <v>3.7379999999999995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</row>
    <row r="131" spans="1:65" s="70" customFormat="1" x14ac:dyDescent="0.25">
      <c r="A131" s="20" t="s">
        <v>13</v>
      </c>
      <c r="B131" s="24" t="s">
        <v>112</v>
      </c>
      <c r="C131" s="32" t="s">
        <v>113</v>
      </c>
      <c r="D131" s="46">
        <v>2.5299999999999998</v>
      </c>
      <c r="E131" s="46">
        <v>2.89</v>
      </c>
      <c r="F131" s="55">
        <v>3.14</v>
      </c>
      <c r="G131" s="46">
        <v>2.88</v>
      </c>
      <c r="H131" s="57">
        <v>2.13</v>
      </c>
      <c r="I131" s="57">
        <v>2.9050000000000002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</row>
    <row r="132" spans="1:65" s="70" customFormat="1" x14ac:dyDescent="0.25">
      <c r="A132" s="20" t="s">
        <v>13</v>
      </c>
      <c r="B132" s="24" t="s">
        <v>114</v>
      </c>
      <c r="C132" s="32" t="s">
        <v>115</v>
      </c>
      <c r="D132" s="46">
        <v>3.25</v>
      </c>
      <c r="E132" s="46">
        <v>3.42</v>
      </c>
      <c r="F132" s="55">
        <v>4</v>
      </c>
      <c r="G132" s="46">
        <v>3.58</v>
      </c>
      <c r="H132" s="57">
        <v>3.29</v>
      </c>
      <c r="I132" s="57">
        <v>3.0379999999999998</v>
      </c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</row>
    <row r="133" spans="1:65" s="70" customFormat="1" ht="16.5" customHeight="1" x14ac:dyDescent="0.25">
      <c r="A133" s="20" t="s">
        <v>13</v>
      </c>
      <c r="B133" s="24" t="s">
        <v>116</v>
      </c>
      <c r="C133" s="32" t="s">
        <v>117</v>
      </c>
      <c r="D133" s="46">
        <v>3.25</v>
      </c>
      <c r="E133" s="46">
        <v>3.42</v>
      </c>
      <c r="F133" s="55">
        <v>3.44</v>
      </c>
      <c r="G133" s="46">
        <v>3.46</v>
      </c>
      <c r="H133" s="57">
        <v>2.76</v>
      </c>
      <c r="I133" s="57">
        <v>2.7439999999999998</v>
      </c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</row>
    <row r="134" spans="1:65" s="70" customFormat="1" x14ac:dyDescent="0.25">
      <c r="A134" s="20" t="s">
        <v>3</v>
      </c>
      <c r="B134" s="24" t="s">
        <v>118</v>
      </c>
      <c r="C134" s="32" t="s">
        <v>119</v>
      </c>
      <c r="D134" s="46">
        <v>3.51</v>
      </c>
      <c r="E134" s="46">
        <v>3.51</v>
      </c>
      <c r="F134" s="55">
        <v>4.1900000000000004</v>
      </c>
      <c r="G134" s="46">
        <v>3.42</v>
      </c>
      <c r="H134" s="57">
        <v>3.9908000000000006</v>
      </c>
      <c r="I134" s="57">
        <v>3.4</v>
      </c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</row>
    <row r="135" spans="1:65" s="70" customFormat="1" x14ac:dyDescent="0.25">
      <c r="A135" s="20" t="s">
        <v>13</v>
      </c>
      <c r="B135" s="24" t="s">
        <v>118</v>
      </c>
      <c r="C135" s="32" t="s">
        <v>119</v>
      </c>
      <c r="D135" s="46">
        <v>2.4569999999999999</v>
      </c>
      <c r="E135" s="46">
        <v>2.4569999999999999</v>
      </c>
      <c r="F135" s="55">
        <v>2.9330000000000003</v>
      </c>
      <c r="G135" s="46">
        <v>2.3939999999999997</v>
      </c>
      <c r="H135" s="56">
        <v>2.7935600000000003</v>
      </c>
      <c r="I135" s="56">
        <v>2.38</v>
      </c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</row>
    <row r="136" spans="1:65" s="70" customFormat="1" ht="30" x14ac:dyDescent="0.25">
      <c r="A136" s="20" t="s">
        <v>3</v>
      </c>
      <c r="B136" s="24" t="s">
        <v>318</v>
      </c>
      <c r="C136" s="32" t="s">
        <v>319</v>
      </c>
      <c r="D136" s="46">
        <v>3.51</v>
      </c>
      <c r="E136" s="46">
        <v>3.51</v>
      </c>
      <c r="F136" s="55">
        <v>4.1900000000000004</v>
      </c>
      <c r="G136" s="46">
        <v>3.42</v>
      </c>
      <c r="H136" s="57">
        <v>3.9908000000000006</v>
      </c>
      <c r="I136" s="57">
        <v>3.9848512000000005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</row>
    <row r="137" spans="1:65" s="70" customFormat="1" x14ac:dyDescent="0.25">
      <c r="A137" s="20" t="s">
        <v>3</v>
      </c>
      <c r="B137" s="24" t="s">
        <v>120</v>
      </c>
      <c r="C137" s="32" t="s">
        <v>121</v>
      </c>
      <c r="D137" s="46">
        <v>3.51</v>
      </c>
      <c r="E137" s="46">
        <v>3.51</v>
      </c>
      <c r="F137" s="55">
        <v>4.1900000000000004</v>
      </c>
      <c r="G137" s="46">
        <v>2.8</v>
      </c>
      <c r="H137" s="57">
        <v>2.76</v>
      </c>
      <c r="I137" s="57">
        <v>3.5887800000000007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</row>
    <row r="138" spans="1:65" s="70" customFormat="1" ht="30" x14ac:dyDescent="0.25">
      <c r="A138" s="20" t="s">
        <v>3</v>
      </c>
      <c r="B138" s="24" t="s">
        <v>320</v>
      </c>
      <c r="C138" s="32" t="s">
        <v>321</v>
      </c>
      <c r="D138" s="46">
        <v>3.51</v>
      </c>
      <c r="E138" s="46">
        <v>3.51</v>
      </c>
      <c r="F138" s="55">
        <v>4.1900000000000004</v>
      </c>
      <c r="G138" s="46">
        <v>2.8</v>
      </c>
      <c r="H138" s="57">
        <v>2.76</v>
      </c>
      <c r="I138" s="57">
        <v>3.5887800000000007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</row>
    <row r="139" spans="1:65" s="70" customFormat="1" x14ac:dyDescent="0.25">
      <c r="A139" s="20" t="s">
        <v>3</v>
      </c>
      <c r="B139" s="24" t="s">
        <v>122</v>
      </c>
      <c r="C139" s="32" t="s">
        <v>123</v>
      </c>
      <c r="D139" s="46">
        <v>3.51</v>
      </c>
      <c r="E139" s="46">
        <v>3.51</v>
      </c>
      <c r="F139" s="55">
        <v>4.1900000000000004</v>
      </c>
      <c r="G139" s="46">
        <v>2.8</v>
      </c>
      <c r="H139" s="57">
        <v>2.76</v>
      </c>
      <c r="I139" s="57">
        <v>3.5887800000000007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</row>
    <row r="140" spans="1:65" s="70" customFormat="1" ht="16.5" customHeight="1" x14ac:dyDescent="0.25">
      <c r="A140" s="20" t="s">
        <v>3</v>
      </c>
      <c r="B140" s="24" t="s">
        <v>322</v>
      </c>
      <c r="C140" s="32" t="s">
        <v>323</v>
      </c>
      <c r="D140" s="46">
        <v>3.51</v>
      </c>
      <c r="E140" s="46">
        <v>3.51</v>
      </c>
      <c r="F140" s="55">
        <v>4.1900000000000004</v>
      </c>
      <c r="G140" s="46">
        <v>2.8</v>
      </c>
      <c r="H140" s="57">
        <v>2.76</v>
      </c>
      <c r="I140" s="57">
        <v>3.5887800000000007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</row>
    <row r="141" spans="1:65" s="70" customFormat="1" x14ac:dyDescent="0.25">
      <c r="A141" s="20" t="s">
        <v>3</v>
      </c>
      <c r="B141" s="24" t="s">
        <v>324</v>
      </c>
      <c r="C141" s="32" t="s">
        <v>325</v>
      </c>
      <c r="D141" s="46">
        <v>3.51</v>
      </c>
      <c r="E141" s="46">
        <v>3.51</v>
      </c>
      <c r="F141" s="55">
        <v>2</v>
      </c>
      <c r="G141" s="46">
        <v>1.85</v>
      </c>
      <c r="H141" s="57">
        <v>2.09</v>
      </c>
      <c r="I141" s="57">
        <v>1.75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</row>
    <row r="142" spans="1:65" s="70" customFormat="1" ht="30" x14ac:dyDescent="0.25">
      <c r="A142" s="20" t="s">
        <v>3</v>
      </c>
      <c r="B142" s="24" t="s">
        <v>326</v>
      </c>
      <c r="C142" s="32" t="s">
        <v>327</v>
      </c>
      <c r="D142" s="46">
        <v>3.51</v>
      </c>
      <c r="E142" s="46">
        <v>3.51</v>
      </c>
      <c r="F142" s="55">
        <v>2</v>
      </c>
      <c r="G142" s="46">
        <v>1.85</v>
      </c>
      <c r="H142" s="57">
        <v>2.09</v>
      </c>
      <c r="I142" s="57">
        <v>1.75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</row>
    <row r="143" spans="1:65" s="70" customFormat="1" x14ac:dyDescent="0.25">
      <c r="A143" s="20" t="s">
        <v>13</v>
      </c>
      <c r="B143" s="24" t="s">
        <v>124</v>
      </c>
      <c r="C143" s="32" t="s">
        <v>125</v>
      </c>
      <c r="D143" s="46">
        <v>2.04</v>
      </c>
      <c r="E143" s="46">
        <v>1.95</v>
      </c>
      <c r="F143" s="55">
        <v>2.11</v>
      </c>
      <c r="G143" s="46">
        <v>2.14</v>
      </c>
      <c r="H143" s="57">
        <v>2.2858000000000005</v>
      </c>
      <c r="I143" s="57">
        <v>2.359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</row>
    <row r="144" spans="1:65" s="70" customFormat="1" x14ac:dyDescent="0.25">
      <c r="A144" s="20" t="s">
        <v>3</v>
      </c>
      <c r="B144" s="24" t="s">
        <v>126</v>
      </c>
      <c r="C144" s="32" t="s">
        <v>127</v>
      </c>
      <c r="D144" s="46">
        <v>1</v>
      </c>
      <c r="E144" s="46">
        <v>0.88</v>
      </c>
      <c r="F144" s="55">
        <v>1.03</v>
      </c>
      <c r="G144" s="46">
        <v>1.07</v>
      </c>
      <c r="H144" s="57">
        <v>1.0956000000000001</v>
      </c>
      <c r="I144" s="57">
        <v>1.0861784000000001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</row>
    <row r="145" spans="1:65" s="70" customFormat="1" x14ac:dyDescent="0.25">
      <c r="A145" s="20" t="s">
        <v>13</v>
      </c>
      <c r="B145" s="24" t="s">
        <v>126</v>
      </c>
      <c r="C145" s="32" t="s">
        <v>127</v>
      </c>
      <c r="D145" s="46">
        <v>0.7</v>
      </c>
      <c r="E145" s="46">
        <v>0.61599999999999999</v>
      </c>
      <c r="F145" s="55">
        <v>0.72099999999999997</v>
      </c>
      <c r="G145" s="46">
        <v>0.749</v>
      </c>
      <c r="H145" s="57">
        <v>0.76692000000000016</v>
      </c>
      <c r="I145" s="57">
        <v>0.7603248800000002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</row>
    <row r="146" spans="1:65" s="70" customFormat="1" x14ac:dyDescent="0.25">
      <c r="A146" s="20" t="s">
        <v>13</v>
      </c>
      <c r="B146" s="24" t="s">
        <v>128</v>
      </c>
      <c r="C146" s="32" t="s">
        <v>129</v>
      </c>
      <c r="D146" s="46">
        <v>3.26</v>
      </c>
      <c r="E146" s="46">
        <v>3.6</v>
      </c>
      <c r="F146" s="55">
        <v>3.71</v>
      </c>
      <c r="G146" s="46">
        <v>3.57</v>
      </c>
      <c r="H146" s="57">
        <v>3.7927999999999997</v>
      </c>
      <c r="I146" s="57">
        <v>3.8376192000000002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</row>
    <row r="147" spans="1:65" s="70" customFormat="1" x14ac:dyDescent="0.25">
      <c r="A147" s="20" t="s">
        <v>13</v>
      </c>
      <c r="B147" s="24" t="s">
        <v>130</v>
      </c>
      <c r="C147" s="32" t="s">
        <v>131</v>
      </c>
      <c r="D147" s="46">
        <v>2.69</v>
      </c>
      <c r="E147" s="46">
        <v>2.27</v>
      </c>
      <c r="F147" s="55">
        <v>2.93</v>
      </c>
      <c r="G147" s="46">
        <v>2.68</v>
      </c>
      <c r="H147" s="57">
        <v>2.8006000000000002</v>
      </c>
      <c r="I147" s="57">
        <v>2.8613084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</row>
    <row r="148" spans="1:65" s="70" customFormat="1" x14ac:dyDescent="0.25">
      <c r="A148" s="20" t="s">
        <v>3</v>
      </c>
      <c r="B148" s="24" t="s">
        <v>132</v>
      </c>
      <c r="C148" s="32" t="s">
        <v>133</v>
      </c>
      <c r="D148" s="46">
        <v>2.89</v>
      </c>
      <c r="E148" s="46">
        <v>2.89</v>
      </c>
      <c r="F148" s="55">
        <v>3.38</v>
      </c>
      <c r="G148" s="46">
        <v>3.26</v>
      </c>
      <c r="H148" s="57">
        <v>3.3681999999999999</v>
      </c>
      <c r="I148" s="57">
        <v>3.3786747999999998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</row>
    <row r="149" spans="1:65" s="70" customFormat="1" x14ac:dyDescent="0.25">
      <c r="A149" s="20" t="s">
        <v>13</v>
      </c>
      <c r="B149" s="24" t="s">
        <v>132</v>
      </c>
      <c r="C149" s="32" t="s">
        <v>133</v>
      </c>
      <c r="D149" s="46">
        <v>2.02</v>
      </c>
      <c r="E149" s="46">
        <v>2.02</v>
      </c>
      <c r="F149" s="55">
        <v>2.37</v>
      </c>
      <c r="G149" s="46">
        <v>2.2799999999999998</v>
      </c>
      <c r="H149" s="57">
        <v>2.3562000000000003</v>
      </c>
      <c r="I149" s="57">
        <v>2.3638868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</row>
    <row r="150" spans="1:65" s="70" customFormat="1" x14ac:dyDescent="0.25">
      <c r="A150" s="20" t="s">
        <v>13</v>
      </c>
      <c r="B150" s="24" t="s">
        <v>507</v>
      </c>
      <c r="C150" s="32" t="s">
        <v>508</v>
      </c>
      <c r="D150" s="46">
        <v>1.42</v>
      </c>
      <c r="E150" s="46">
        <v>1.42</v>
      </c>
      <c r="F150" s="55">
        <v>1.66</v>
      </c>
      <c r="G150" s="46">
        <v>1.6</v>
      </c>
      <c r="H150" s="56">
        <v>1.6544000000000001</v>
      </c>
      <c r="I150" s="57">
        <v>1.6594415999999999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</row>
    <row r="151" spans="1:65" s="70" customFormat="1" x14ac:dyDescent="0.25">
      <c r="A151" s="20" t="s">
        <v>13</v>
      </c>
      <c r="B151" s="24" t="s">
        <v>134</v>
      </c>
      <c r="C151" s="32" t="s">
        <v>135</v>
      </c>
      <c r="D151" s="46">
        <v>2.5</v>
      </c>
      <c r="E151" s="46">
        <v>2.4500000000000002</v>
      </c>
      <c r="F151" s="55">
        <v>2.87</v>
      </c>
      <c r="G151" s="46">
        <v>3.25</v>
      </c>
      <c r="H151" s="57">
        <v>2.93</v>
      </c>
      <c r="I151" s="57">
        <v>3</v>
      </c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</row>
    <row r="152" spans="1:65" s="70" customFormat="1" ht="30" x14ac:dyDescent="0.25">
      <c r="A152" s="20" t="s">
        <v>3</v>
      </c>
      <c r="B152" s="24" t="s">
        <v>136</v>
      </c>
      <c r="C152" s="32" t="s">
        <v>137</v>
      </c>
      <c r="D152" s="46">
        <v>3.75</v>
      </c>
      <c r="E152" s="46">
        <v>3.5</v>
      </c>
      <c r="F152" s="55">
        <v>4.0999999999999996</v>
      </c>
      <c r="G152" s="46">
        <v>4.1100000000000003</v>
      </c>
      <c r="H152" s="57">
        <v>4.2262000000000004</v>
      </c>
      <c r="I152" s="57">
        <v>4.2128468000000003</v>
      </c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</row>
    <row r="153" spans="1:65" s="70" customFormat="1" ht="30" x14ac:dyDescent="0.25">
      <c r="A153" s="20" t="s">
        <v>13</v>
      </c>
      <c r="B153" s="24" t="s">
        <v>136</v>
      </c>
      <c r="C153" s="32" t="s">
        <v>137</v>
      </c>
      <c r="D153" s="46">
        <f t="shared" ref="D153:H153" si="1">D152*0.7</f>
        <v>2.625</v>
      </c>
      <c r="E153" s="46">
        <f t="shared" si="1"/>
        <v>2.4499999999999997</v>
      </c>
      <c r="F153" s="46">
        <f t="shared" si="1"/>
        <v>2.8699999999999997</v>
      </c>
      <c r="G153" s="46">
        <f t="shared" si="1"/>
        <v>2.8770000000000002</v>
      </c>
      <c r="H153" s="46">
        <f t="shared" si="1"/>
        <v>2.9583400000000002</v>
      </c>
      <c r="I153" s="46">
        <v>2.9489927599999999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</row>
    <row r="154" spans="1:65" s="70" customFormat="1" x14ac:dyDescent="0.25">
      <c r="A154" s="20" t="s">
        <v>8</v>
      </c>
      <c r="B154" s="24" t="s">
        <v>138</v>
      </c>
      <c r="C154" s="32" t="s">
        <v>200</v>
      </c>
      <c r="D154" s="46">
        <v>15.21</v>
      </c>
      <c r="E154" s="46">
        <v>14.74</v>
      </c>
      <c r="F154" s="55">
        <v>13.78</v>
      </c>
      <c r="G154" s="46">
        <v>16.84</v>
      </c>
      <c r="H154" s="56">
        <v>16.84</v>
      </c>
      <c r="I154" s="57">
        <v>16.565740000000005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</row>
    <row r="155" spans="1:65" s="70" customFormat="1" x14ac:dyDescent="0.25">
      <c r="A155" s="20" t="s">
        <v>13</v>
      </c>
      <c r="B155" s="24" t="s">
        <v>138</v>
      </c>
      <c r="C155" s="32" t="s">
        <v>200</v>
      </c>
      <c r="D155" s="46">
        <v>2.5</v>
      </c>
      <c r="E155" s="46">
        <v>2.4500000000000002</v>
      </c>
      <c r="F155" s="55">
        <v>2.87</v>
      </c>
      <c r="G155" s="46">
        <v>2.79</v>
      </c>
      <c r="H155" s="57">
        <v>2.8842000000000003</v>
      </c>
      <c r="I155" s="57">
        <v>2.8877587999999998</v>
      </c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</row>
    <row r="156" spans="1:65" s="70" customFormat="1" x14ac:dyDescent="0.25">
      <c r="A156" s="20" t="s">
        <v>3</v>
      </c>
      <c r="B156" s="24" t="s">
        <v>139</v>
      </c>
      <c r="C156" s="32" t="s">
        <v>140</v>
      </c>
      <c r="D156" s="46">
        <v>30.72</v>
      </c>
      <c r="E156" s="46">
        <v>27.03</v>
      </c>
      <c r="F156" s="55">
        <v>32.619999999999997</v>
      </c>
      <c r="G156" s="46">
        <v>25.87</v>
      </c>
      <c r="H156" s="57">
        <v>31.14</v>
      </c>
      <c r="I156" s="57">
        <v>31.75</v>
      </c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</row>
    <row r="157" spans="1:65" s="70" customFormat="1" x14ac:dyDescent="0.25">
      <c r="A157" s="20" t="s">
        <v>3</v>
      </c>
      <c r="B157" s="24" t="s">
        <v>141</v>
      </c>
      <c r="C157" s="32" t="s">
        <v>328</v>
      </c>
      <c r="D157" s="46">
        <v>2.5</v>
      </c>
      <c r="E157" s="46">
        <v>2.2000000000000002</v>
      </c>
      <c r="F157" s="55">
        <v>2.87</v>
      </c>
      <c r="G157" s="46">
        <v>3.25</v>
      </c>
      <c r="H157" s="57">
        <v>2.9304000000000006</v>
      </c>
      <c r="I157" s="57">
        <v>3</v>
      </c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</row>
    <row r="158" spans="1:65" s="70" customFormat="1" x14ac:dyDescent="0.25">
      <c r="A158" s="20" t="s">
        <v>13</v>
      </c>
      <c r="B158" s="24" t="s">
        <v>141</v>
      </c>
      <c r="C158" s="32" t="s">
        <v>328</v>
      </c>
      <c r="D158" s="46">
        <v>2.5</v>
      </c>
      <c r="E158" s="46">
        <v>2.2000000000000002</v>
      </c>
      <c r="F158" s="55">
        <v>2.87</v>
      </c>
      <c r="G158" s="46">
        <v>3.25</v>
      </c>
      <c r="H158" s="57">
        <v>2.9304000000000006</v>
      </c>
      <c r="I158" s="57">
        <v>3</v>
      </c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</row>
    <row r="159" spans="1:65" s="70" customFormat="1" x14ac:dyDescent="0.25">
      <c r="A159" s="20" t="s">
        <v>13</v>
      </c>
      <c r="B159" s="24" t="s">
        <v>509</v>
      </c>
      <c r="C159" s="32" t="s">
        <v>510</v>
      </c>
      <c r="D159" s="46">
        <v>2.77</v>
      </c>
      <c r="E159" s="46">
        <v>2.79</v>
      </c>
      <c r="F159" s="55">
        <v>2.89</v>
      </c>
      <c r="G159" s="46">
        <v>2.91</v>
      </c>
      <c r="H159" s="57">
        <v>3.1130000000000009</v>
      </c>
      <c r="I159" s="57">
        <v>3.0972220000000008</v>
      </c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</row>
    <row r="160" spans="1:65" s="70" customFormat="1" x14ac:dyDescent="0.25">
      <c r="A160" s="20" t="s">
        <v>3</v>
      </c>
      <c r="B160" s="24" t="s">
        <v>142</v>
      </c>
      <c r="C160" s="32" t="s">
        <v>143</v>
      </c>
      <c r="D160" s="46">
        <v>3.99</v>
      </c>
      <c r="E160" s="46">
        <v>3.99</v>
      </c>
      <c r="F160" s="55">
        <v>4.1399999999999997</v>
      </c>
      <c r="G160" s="46">
        <v>3.92</v>
      </c>
      <c r="H160" s="57">
        <v>4.406600000000001</v>
      </c>
      <c r="I160" s="57">
        <v>3.95</v>
      </c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</row>
    <row r="161" spans="1:65" s="70" customFormat="1" x14ac:dyDescent="0.25">
      <c r="A161" s="20" t="s">
        <v>13</v>
      </c>
      <c r="B161" s="24" t="s">
        <v>142</v>
      </c>
      <c r="C161" s="32" t="s">
        <v>143</v>
      </c>
      <c r="D161" s="46">
        <v>2.79</v>
      </c>
      <c r="E161" s="46">
        <v>2.79</v>
      </c>
      <c r="F161" s="55">
        <v>2.9</v>
      </c>
      <c r="G161" s="46">
        <v>3.07</v>
      </c>
      <c r="H161" s="57">
        <v>3.1548000000000007</v>
      </c>
      <c r="I161" s="57">
        <v>3.1468272000000006</v>
      </c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</row>
    <row r="162" spans="1:65" s="70" customFormat="1" ht="17.25" customHeight="1" x14ac:dyDescent="0.25">
      <c r="A162" s="20" t="s">
        <v>3</v>
      </c>
      <c r="B162" s="24" t="s">
        <v>144</v>
      </c>
      <c r="C162" s="32" t="s">
        <v>145</v>
      </c>
      <c r="D162" s="46">
        <v>9</v>
      </c>
      <c r="E162" s="46">
        <v>7</v>
      </c>
      <c r="F162" s="55">
        <v>8.19</v>
      </c>
      <c r="G162" s="46">
        <v>8.76</v>
      </c>
      <c r="H162" s="57">
        <v>8.7889999999999997</v>
      </c>
      <c r="I162" s="57">
        <v>8.9321459999999995</v>
      </c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</row>
    <row r="163" spans="1:65" s="70" customFormat="1" ht="16.5" customHeight="1" x14ac:dyDescent="0.25">
      <c r="A163" s="20" t="s">
        <v>13</v>
      </c>
      <c r="B163" s="24" t="s">
        <v>144</v>
      </c>
      <c r="C163" s="32" t="s">
        <v>145</v>
      </c>
      <c r="D163" s="46">
        <v>1.05</v>
      </c>
      <c r="E163" s="46">
        <v>0.92</v>
      </c>
      <c r="F163" s="55">
        <v>1.39</v>
      </c>
      <c r="G163" s="46">
        <v>0.94</v>
      </c>
      <c r="H163" s="57">
        <v>0.98</v>
      </c>
      <c r="I163" s="57">
        <v>1.1299200000000003</v>
      </c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</row>
    <row r="164" spans="1:65" s="70" customFormat="1" x14ac:dyDescent="0.25">
      <c r="A164" s="20" t="s">
        <v>3</v>
      </c>
      <c r="B164" s="24" t="s">
        <v>146</v>
      </c>
      <c r="C164" s="37" t="s">
        <v>329</v>
      </c>
      <c r="D164" s="46">
        <v>4.26</v>
      </c>
      <c r="E164" s="46">
        <v>3.75</v>
      </c>
      <c r="F164" s="55">
        <v>4.3899999999999997</v>
      </c>
      <c r="G164" s="46">
        <v>3.76</v>
      </c>
      <c r="H164" s="57">
        <v>3.39</v>
      </c>
      <c r="I164" s="57">
        <v>4.1836999999999991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</row>
    <row r="165" spans="1:65" s="70" customFormat="1" x14ac:dyDescent="0.25">
      <c r="A165" s="20" t="s">
        <v>13</v>
      </c>
      <c r="B165" s="24" t="s">
        <v>146</v>
      </c>
      <c r="C165" s="37" t="s">
        <v>329</v>
      </c>
      <c r="D165" s="46">
        <v>1.5</v>
      </c>
      <c r="E165" s="46">
        <v>1.8</v>
      </c>
      <c r="F165" s="55">
        <v>1.3</v>
      </c>
      <c r="G165" s="46">
        <v>1.6</v>
      </c>
      <c r="H165" s="57">
        <v>1.7</v>
      </c>
      <c r="I165" s="57">
        <v>1.6905999999999999</v>
      </c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</row>
    <row r="166" spans="1:65" s="70" customFormat="1" x14ac:dyDescent="0.25">
      <c r="A166" s="20" t="s">
        <v>3</v>
      </c>
      <c r="B166" s="24" t="s">
        <v>330</v>
      </c>
      <c r="C166" s="32" t="s">
        <v>331</v>
      </c>
      <c r="D166" s="46">
        <v>15</v>
      </c>
      <c r="E166" s="46">
        <v>25.11</v>
      </c>
      <c r="F166" s="55">
        <v>29.37</v>
      </c>
      <c r="G166" s="46">
        <v>27.74</v>
      </c>
      <c r="H166" s="57">
        <v>24.688400000000001</v>
      </c>
      <c r="I166" s="57">
        <v>26.0883976</v>
      </c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</row>
    <row r="167" spans="1:65" s="70" customFormat="1" x14ac:dyDescent="0.25">
      <c r="A167" s="20" t="s">
        <v>3</v>
      </c>
      <c r="B167" s="24" t="s">
        <v>332</v>
      </c>
      <c r="C167" s="32" t="s">
        <v>333</v>
      </c>
      <c r="D167" s="46">
        <v>4.0999999999999996</v>
      </c>
      <c r="E167" s="46">
        <v>5.86</v>
      </c>
      <c r="F167" s="55">
        <v>4.2699999999999996</v>
      </c>
      <c r="G167" s="46">
        <v>4.8899999999999997</v>
      </c>
      <c r="H167" s="57">
        <v>5.1303999999999998</v>
      </c>
      <c r="I167" s="57">
        <v>5.1895856000000009</v>
      </c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</row>
    <row r="168" spans="1:65" s="70" customFormat="1" x14ac:dyDescent="0.25">
      <c r="A168" s="20" t="s">
        <v>13</v>
      </c>
      <c r="B168" s="24" t="s">
        <v>332</v>
      </c>
      <c r="C168" s="32" t="s">
        <v>333</v>
      </c>
      <c r="D168" s="46">
        <f>D167*0.7</f>
        <v>2.8699999999999997</v>
      </c>
      <c r="E168" s="46">
        <f>E167*0.7</f>
        <v>4.1020000000000003</v>
      </c>
      <c r="F168" s="46">
        <f>F167*0.7</f>
        <v>2.9889999999999994</v>
      </c>
      <c r="G168" s="46">
        <f>G167*0.7</f>
        <v>3.4229999999999996</v>
      </c>
      <c r="H168" s="46">
        <v>3</v>
      </c>
      <c r="I168" s="46">
        <v>3.6327099200000004</v>
      </c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</row>
    <row r="169" spans="1:65" s="70" customFormat="1" x14ac:dyDescent="0.25">
      <c r="A169" s="20" t="s">
        <v>3</v>
      </c>
      <c r="B169" s="24" t="s">
        <v>147</v>
      </c>
      <c r="C169" s="32" t="s">
        <v>148</v>
      </c>
      <c r="D169" s="46">
        <v>2.5</v>
      </c>
      <c r="E169" s="46">
        <v>2.2000000000000002</v>
      </c>
      <c r="F169" s="55">
        <v>3.62</v>
      </c>
      <c r="G169" s="46">
        <v>3.93</v>
      </c>
      <c r="H169" s="57">
        <v>3.2450000000000006</v>
      </c>
      <c r="I169" s="57">
        <v>2.42</v>
      </c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</row>
    <row r="170" spans="1:65" s="70" customFormat="1" x14ac:dyDescent="0.25">
      <c r="A170" s="20" t="s">
        <v>13</v>
      </c>
      <c r="B170" s="24" t="s">
        <v>147</v>
      </c>
      <c r="C170" s="32" t="s">
        <v>148</v>
      </c>
      <c r="D170" s="46">
        <v>0.5</v>
      </c>
      <c r="E170" s="46">
        <v>0.44</v>
      </c>
      <c r="F170" s="55">
        <v>0.51</v>
      </c>
      <c r="G170" s="46">
        <v>0.53</v>
      </c>
      <c r="H170" s="57">
        <v>0.54560000000000008</v>
      </c>
      <c r="I170" s="57">
        <v>0.54047840000000003</v>
      </c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</row>
    <row r="171" spans="1:65" s="70" customFormat="1" x14ac:dyDescent="0.25">
      <c r="A171" s="20" t="s">
        <v>3</v>
      </c>
      <c r="B171" s="24" t="s">
        <v>149</v>
      </c>
      <c r="C171" s="32" t="s">
        <v>150</v>
      </c>
      <c r="D171" s="46">
        <v>17.5</v>
      </c>
      <c r="E171" s="46">
        <v>15.4</v>
      </c>
      <c r="F171" s="55">
        <v>18.02</v>
      </c>
      <c r="G171" s="46">
        <v>18.73</v>
      </c>
      <c r="H171" s="56">
        <v>19.559999999999999</v>
      </c>
      <c r="I171" s="56">
        <v>19.91</v>
      </c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</row>
    <row r="172" spans="1:65" s="70" customFormat="1" x14ac:dyDescent="0.25">
      <c r="A172" s="20" t="s">
        <v>13</v>
      </c>
      <c r="B172" s="24" t="s">
        <v>149</v>
      </c>
      <c r="C172" s="32" t="s">
        <v>150</v>
      </c>
      <c r="D172" s="46">
        <v>0.5</v>
      </c>
      <c r="E172" s="46">
        <v>0.44</v>
      </c>
      <c r="F172" s="55">
        <v>0.51</v>
      </c>
      <c r="G172" s="46">
        <v>0.53</v>
      </c>
      <c r="H172" s="57">
        <v>0.54560000000000008</v>
      </c>
      <c r="I172" s="57">
        <v>0.54047840000000003</v>
      </c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</row>
    <row r="173" spans="1:65" s="70" customFormat="1" x14ac:dyDescent="0.25">
      <c r="A173" s="20" t="s">
        <v>3</v>
      </c>
      <c r="B173" s="24" t="s">
        <v>151</v>
      </c>
      <c r="C173" s="32" t="s">
        <v>152</v>
      </c>
      <c r="D173" s="46">
        <v>43.01</v>
      </c>
      <c r="E173" s="46">
        <v>37.85</v>
      </c>
      <c r="F173" s="55">
        <v>42.78</v>
      </c>
      <c r="G173" s="46">
        <v>40.68</v>
      </c>
      <c r="H173" s="57">
        <v>43.388400000000004</v>
      </c>
      <c r="I173" s="57">
        <v>44.449597600000004</v>
      </c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</row>
    <row r="174" spans="1:65" s="70" customFormat="1" x14ac:dyDescent="0.25">
      <c r="A174" s="20" t="s">
        <v>13</v>
      </c>
      <c r="B174" s="24" t="s">
        <v>151</v>
      </c>
      <c r="C174" s="32" t="s">
        <v>152</v>
      </c>
      <c r="D174" s="46">
        <v>0.5</v>
      </c>
      <c r="E174" s="46">
        <v>0.44</v>
      </c>
      <c r="F174" s="55">
        <v>0.51</v>
      </c>
      <c r="G174" s="46">
        <v>0.53</v>
      </c>
      <c r="H174" s="57">
        <v>0.54560000000000008</v>
      </c>
      <c r="I174" s="57">
        <v>0.54047840000000003</v>
      </c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</row>
    <row r="175" spans="1:65" s="70" customFormat="1" ht="15" customHeight="1" x14ac:dyDescent="0.25">
      <c r="A175" s="20" t="s">
        <v>3</v>
      </c>
      <c r="B175" s="24" t="s">
        <v>334</v>
      </c>
      <c r="C175" s="32" t="s">
        <v>335</v>
      </c>
      <c r="D175" s="46">
        <v>0.94</v>
      </c>
      <c r="E175" s="46">
        <v>0.83</v>
      </c>
      <c r="F175" s="55">
        <v>1.06</v>
      </c>
      <c r="G175" s="46">
        <v>1.1499999999999999</v>
      </c>
      <c r="H175" s="57">
        <v>0.92</v>
      </c>
      <c r="I175" s="57">
        <v>1.1599999999999999</v>
      </c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</row>
    <row r="176" spans="1:65" s="70" customFormat="1" ht="15" customHeight="1" x14ac:dyDescent="0.25">
      <c r="A176" s="20" t="s">
        <v>3</v>
      </c>
      <c r="B176" s="24" t="s">
        <v>153</v>
      </c>
      <c r="C176" s="32" t="s">
        <v>154</v>
      </c>
      <c r="D176" s="46">
        <v>1.58</v>
      </c>
      <c r="E176" s="46">
        <v>1.39</v>
      </c>
      <c r="F176" s="55">
        <v>1.59</v>
      </c>
      <c r="G176" s="46">
        <v>1.51</v>
      </c>
      <c r="H176" s="57">
        <v>1.55</v>
      </c>
      <c r="I176" s="57">
        <v>1.6306799999999999</v>
      </c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</row>
    <row r="177" spans="1:65" s="70" customFormat="1" ht="15" customHeight="1" x14ac:dyDescent="0.25">
      <c r="A177" s="20" t="s">
        <v>13</v>
      </c>
      <c r="B177" s="24" t="s">
        <v>153</v>
      </c>
      <c r="C177" s="32" t="s">
        <v>154</v>
      </c>
      <c r="D177" s="46">
        <v>1.1059999999999999</v>
      </c>
      <c r="E177" s="46">
        <v>0.97299999999999986</v>
      </c>
      <c r="F177" s="55">
        <v>1.06</v>
      </c>
      <c r="G177" s="46">
        <v>1.05</v>
      </c>
      <c r="H177" s="56">
        <v>1.0817399999999999</v>
      </c>
      <c r="I177" s="57">
        <v>1.1279383600000001</v>
      </c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</row>
    <row r="178" spans="1:65" s="70" customFormat="1" ht="15" customHeight="1" x14ac:dyDescent="0.25">
      <c r="A178" s="20" t="s">
        <v>3</v>
      </c>
      <c r="B178" s="24" t="s">
        <v>336</v>
      </c>
      <c r="C178" s="32" t="s">
        <v>337</v>
      </c>
      <c r="D178" s="46">
        <v>2.88</v>
      </c>
      <c r="E178" s="46">
        <v>3.42</v>
      </c>
      <c r="F178" s="55">
        <v>4</v>
      </c>
      <c r="G178" s="46">
        <v>2.96</v>
      </c>
      <c r="H178" s="57">
        <v>3.98</v>
      </c>
      <c r="I178" s="57">
        <v>3.6893600000000006</v>
      </c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</row>
    <row r="179" spans="1:65" s="70" customFormat="1" x14ac:dyDescent="0.25">
      <c r="A179" s="20" t="s">
        <v>3</v>
      </c>
      <c r="B179" s="24" t="s">
        <v>155</v>
      </c>
      <c r="C179" s="32" t="s">
        <v>156</v>
      </c>
      <c r="D179" s="46">
        <v>1.04</v>
      </c>
      <c r="E179" s="46">
        <v>1.47</v>
      </c>
      <c r="F179" s="55">
        <v>1.55</v>
      </c>
      <c r="G179" s="46">
        <v>1.57</v>
      </c>
      <c r="H179" s="56">
        <v>1.35</v>
      </c>
      <c r="I179" s="56">
        <v>1.37</v>
      </c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</row>
    <row r="180" spans="1:65" s="70" customFormat="1" x14ac:dyDescent="0.25">
      <c r="A180" s="20" t="s">
        <v>13</v>
      </c>
      <c r="B180" s="24" t="s">
        <v>155</v>
      </c>
      <c r="C180" s="32" t="s">
        <v>156</v>
      </c>
      <c r="D180" s="46">
        <f t="shared" ref="D180:H180" si="2">D179*0.7</f>
        <v>0.72799999999999998</v>
      </c>
      <c r="E180" s="46">
        <f t="shared" si="2"/>
        <v>1.0289999999999999</v>
      </c>
      <c r="F180" s="46">
        <f t="shared" si="2"/>
        <v>1.085</v>
      </c>
      <c r="G180" s="46">
        <f t="shared" si="2"/>
        <v>1.099</v>
      </c>
      <c r="H180" s="46">
        <f t="shared" si="2"/>
        <v>0.94499999999999995</v>
      </c>
      <c r="I180" s="46">
        <v>0.95899999999999996</v>
      </c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</row>
    <row r="181" spans="1:65" s="71" customFormat="1" ht="15.75" thickBot="1" x14ac:dyDescent="0.3">
      <c r="A181" s="20" t="s">
        <v>3</v>
      </c>
      <c r="B181" s="24" t="s">
        <v>338</v>
      </c>
      <c r="C181" s="32" t="s">
        <v>339</v>
      </c>
      <c r="D181" s="46">
        <v>3.3</v>
      </c>
      <c r="E181" s="46">
        <v>3.4</v>
      </c>
      <c r="F181" s="55">
        <v>3.4</v>
      </c>
      <c r="G181" s="46">
        <v>3.6</v>
      </c>
      <c r="H181" s="57">
        <v>3.7180000000000009</v>
      </c>
      <c r="I181" s="57">
        <v>3.7274520000000004</v>
      </c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</row>
    <row r="182" spans="1:65" s="70" customFormat="1" x14ac:dyDescent="0.25">
      <c r="A182" s="20" t="s">
        <v>3</v>
      </c>
      <c r="B182" s="24" t="s">
        <v>157</v>
      </c>
      <c r="C182" s="32" t="s">
        <v>340</v>
      </c>
      <c r="D182" s="46">
        <v>8</v>
      </c>
      <c r="E182" s="46">
        <v>6</v>
      </c>
      <c r="F182" s="55">
        <v>7.02</v>
      </c>
      <c r="G182" s="46">
        <v>7.63</v>
      </c>
      <c r="H182" s="57">
        <v>7.6230000000000002</v>
      </c>
      <c r="I182" s="57">
        <v>7.762421999999999</v>
      </c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</row>
    <row r="183" spans="1:65" s="71" customFormat="1" ht="15.75" thickBot="1" x14ac:dyDescent="0.3">
      <c r="A183" s="20" t="s">
        <v>13</v>
      </c>
      <c r="B183" s="24" t="s">
        <v>157</v>
      </c>
      <c r="C183" s="32" t="s">
        <v>340</v>
      </c>
      <c r="D183" s="46">
        <v>0.51</v>
      </c>
      <c r="E183" s="46">
        <v>0.18</v>
      </c>
      <c r="F183" s="55">
        <v>0.32</v>
      </c>
      <c r="G183" s="46">
        <v>0.42</v>
      </c>
      <c r="H183" s="57">
        <v>0.28000000000000003</v>
      </c>
      <c r="I183" s="57">
        <v>0.36593999999999999</v>
      </c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</row>
    <row r="184" spans="1:65" s="72" customFormat="1" ht="15.75" thickBot="1" x14ac:dyDescent="0.3">
      <c r="A184" s="20" t="s">
        <v>3</v>
      </c>
      <c r="B184" s="24" t="s">
        <v>341</v>
      </c>
      <c r="C184" s="32" t="s">
        <v>342</v>
      </c>
      <c r="D184" s="46">
        <v>17.5</v>
      </c>
      <c r="E184" s="46">
        <v>15.4</v>
      </c>
      <c r="F184" s="55">
        <v>18.02</v>
      </c>
      <c r="G184" s="46">
        <v>18.02</v>
      </c>
      <c r="H184" s="57">
        <v>19.016800000000003</v>
      </c>
      <c r="I184" s="57">
        <v>18.822755200000003</v>
      </c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</row>
    <row r="185" spans="1:65" s="70" customFormat="1" x14ac:dyDescent="0.25">
      <c r="A185" s="20" t="s">
        <v>3</v>
      </c>
      <c r="B185" s="24" t="s">
        <v>343</v>
      </c>
      <c r="C185" s="32" t="s">
        <v>344</v>
      </c>
      <c r="D185" s="46">
        <v>22</v>
      </c>
      <c r="E185" s="46">
        <v>20</v>
      </c>
      <c r="F185" s="55">
        <v>22</v>
      </c>
      <c r="G185" s="46">
        <v>23.11</v>
      </c>
      <c r="H185" s="57">
        <v>23.564200000000003</v>
      </c>
      <c r="I185" s="57">
        <v>23.684278800000001</v>
      </c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</row>
    <row r="186" spans="1:65" s="70" customFormat="1" x14ac:dyDescent="0.25">
      <c r="A186" s="20" t="s">
        <v>3</v>
      </c>
      <c r="B186" s="24" t="s">
        <v>158</v>
      </c>
      <c r="C186" s="32" t="s">
        <v>159</v>
      </c>
      <c r="D186" s="49">
        <v>22</v>
      </c>
      <c r="E186" s="49">
        <v>20</v>
      </c>
      <c r="F186" s="55">
        <v>23.4</v>
      </c>
      <c r="G186" s="46">
        <v>23.41</v>
      </c>
      <c r="H186" s="57">
        <v>23.938200000000002</v>
      </c>
      <c r="I186" s="57">
        <v>24.128114800000002</v>
      </c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</row>
    <row r="187" spans="1:65" s="70" customFormat="1" x14ac:dyDescent="0.25">
      <c r="A187" s="20" t="s">
        <v>13</v>
      </c>
      <c r="B187" s="24" t="s">
        <v>158</v>
      </c>
      <c r="C187" s="32" t="s">
        <v>159</v>
      </c>
      <c r="D187" s="46">
        <v>0.4</v>
      </c>
      <c r="E187" s="46">
        <v>0.35</v>
      </c>
      <c r="F187" s="55">
        <v>0.41</v>
      </c>
      <c r="G187" s="46">
        <v>0.43</v>
      </c>
      <c r="H187" s="57">
        <v>0.43780000000000002</v>
      </c>
      <c r="I187" s="57">
        <v>0.43394920000000003</v>
      </c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</row>
    <row r="188" spans="1:65" s="70" customFormat="1" x14ac:dyDescent="0.25">
      <c r="A188" s="20" t="s">
        <v>3</v>
      </c>
      <c r="B188" s="24" t="s">
        <v>345</v>
      </c>
      <c r="C188" s="32" t="s">
        <v>346</v>
      </c>
      <c r="D188" s="49">
        <v>22</v>
      </c>
      <c r="E188" s="49">
        <v>20</v>
      </c>
      <c r="F188" s="53">
        <v>22</v>
      </c>
      <c r="G188" s="49">
        <v>23.11</v>
      </c>
      <c r="H188" s="57">
        <v>23.564200000000003</v>
      </c>
      <c r="I188" s="57">
        <v>23.684278800000001</v>
      </c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</row>
    <row r="189" spans="1:65" s="70" customFormat="1" x14ac:dyDescent="0.25">
      <c r="A189" s="20" t="s">
        <v>13</v>
      </c>
      <c r="B189" s="24" t="s">
        <v>345</v>
      </c>
      <c r="C189" s="32" t="s">
        <v>346</v>
      </c>
      <c r="D189" s="46">
        <v>0.4</v>
      </c>
      <c r="E189" s="46">
        <v>0.35</v>
      </c>
      <c r="F189" s="55">
        <v>0.41</v>
      </c>
      <c r="G189" s="46">
        <v>0.43</v>
      </c>
      <c r="H189" s="57">
        <v>0.43780000000000002</v>
      </c>
      <c r="I189" s="57">
        <v>0.43394920000000003</v>
      </c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</row>
    <row r="190" spans="1:65" s="70" customFormat="1" x14ac:dyDescent="0.25">
      <c r="A190" s="20" t="s">
        <v>3</v>
      </c>
      <c r="B190" s="24" t="s">
        <v>347</v>
      </c>
      <c r="C190" s="32" t="s">
        <v>348</v>
      </c>
      <c r="D190" s="49">
        <v>22</v>
      </c>
      <c r="E190" s="49">
        <v>20</v>
      </c>
      <c r="F190" s="53">
        <v>22</v>
      </c>
      <c r="G190" s="49">
        <v>23.11</v>
      </c>
      <c r="H190" s="57">
        <v>23.564200000000003</v>
      </c>
      <c r="I190" s="57">
        <v>23.684278800000001</v>
      </c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</row>
    <row r="191" spans="1:65" s="70" customFormat="1" x14ac:dyDescent="0.25">
      <c r="A191" s="20" t="s">
        <v>13</v>
      </c>
      <c r="B191" s="24" t="s">
        <v>347</v>
      </c>
      <c r="C191" s="32" t="s">
        <v>348</v>
      </c>
      <c r="D191" s="46">
        <v>0.4</v>
      </c>
      <c r="E191" s="46">
        <v>0.35</v>
      </c>
      <c r="F191" s="55">
        <v>0.41</v>
      </c>
      <c r="G191" s="46">
        <v>0.43</v>
      </c>
      <c r="H191" s="57">
        <v>0.43780000000000002</v>
      </c>
      <c r="I191" s="57">
        <v>0.43394920000000003</v>
      </c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</row>
    <row r="192" spans="1:65" s="70" customFormat="1" x14ac:dyDescent="0.25">
      <c r="A192" s="20" t="s">
        <v>3</v>
      </c>
      <c r="B192" s="24" t="s">
        <v>349</v>
      </c>
      <c r="C192" s="32" t="s">
        <v>350</v>
      </c>
      <c r="D192" s="49">
        <v>22</v>
      </c>
      <c r="E192" s="49">
        <v>20</v>
      </c>
      <c r="F192" s="53">
        <v>22</v>
      </c>
      <c r="G192" s="49">
        <v>23.11</v>
      </c>
      <c r="H192" s="57">
        <v>23.564200000000003</v>
      </c>
      <c r="I192" s="57">
        <v>23.684278800000001</v>
      </c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</row>
    <row r="193" spans="1:65" s="70" customFormat="1" x14ac:dyDescent="0.25">
      <c r="A193" s="20" t="s">
        <v>3</v>
      </c>
      <c r="B193" s="24" t="s">
        <v>351</v>
      </c>
      <c r="C193" s="32" t="s">
        <v>352</v>
      </c>
      <c r="D193" s="46">
        <v>22</v>
      </c>
      <c r="E193" s="46">
        <v>20</v>
      </c>
      <c r="F193" s="55">
        <v>22</v>
      </c>
      <c r="G193" s="46">
        <v>23.11</v>
      </c>
      <c r="H193" s="57">
        <v>23.564200000000003</v>
      </c>
      <c r="I193" s="57">
        <v>23.684278800000001</v>
      </c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</row>
    <row r="194" spans="1:65" s="70" customFormat="1" x14ac:dyDescent="0.25">
      <c r="A194" s="20" t="s">
        <v>13</v>
      </c>
      <c r="B194" s="24" t="s">
        <v>351</v>
      </c>
      <c r="C194" s="32" t="s">
        <v>352</v>
      </c>
      <c r="D194" s="46">
        <v>0.2</v>
      </c>
      <c r="E194" s="46">
        <v>0.18</v>
      </c>
      <c r="F194" s="55">
        <v>0.21</v>
      </c>
      <c r="G194" s="46">
        <v>0.21</v>
      </c>
      <c r="H194" s="57">
        <v>0.22000000000000003</v>
      </c>
      <c r="I194" s="57">
        <v>0.21828000000000003</v>
      </c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</row>
    <row r="195" spans="1:65" s="70" customFormat="1" ht="15" customHeight="1" x14ac:dyDescent="0.25">
      <c r="A195" s="20" t="s">
        <v>3</v>
      </c>
      <c r="B195" s="24" t="s">
        <v>353</v>
      </c>
      <c r="C195" s="32" t="s">
        <v>354</v>
      </c>
      <c r="D195" s="46">
        <v>30</v>
      </c>
      <c r="E195" s="46">
        <v>26</v>
      </c>
      <c r="F195" s="55">
        <v>30</v>
      </c>
      <c r="G195" s="46">
        <v>30.96</v>
      </c>
      <c r="H195" s="57">
        <v>31.451200000000004</v>
      </c>
      <c r="I195" s="57">
        <v>31.759996800000003</v>
      </c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</row>
    <row r="196" spans="1:65" s="70" customFormat="1" ht="15" customHeight="1" x14ac:dyDescent="0.25">
      <c r="A196" s="20" t="s">
        <v>13</v>
      </c>
      <c r="B196" s="24" t="s">
        <v>353</v>
      </c>
      <c r="C196" s="32" t="s">
        <v>354</v>
      </c>
      <c r="D196" s="46">
        <v>0.25</v>
      </c>
      <c r="E196" s="46">
        <v>0.22</v>
      </c>
      <c r="F196" s="55">
        <v>0.26</v>
      </c>
      <c r="G196" s="46">
        <v>0.27</v>
      </c>
      <c r="H196" s="57">
        <v>0.27500000000000002</v>
      </c>
      <c r="I196" s="57">
        <v>0.27285000000000004</v>
      </c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</row>
    <row r="197" spans="1:65" s="70" customFormat="1" x14ac:dyDescent="0.25">
      <c r="A197" s="20" t="s">
        <v>3</v>
      </c>
      <c r="B197" s="24" t="s">
        <v>355</v>
      </c>
      <c r="C197" s="32" t="s">
        <v>356</v>
      </c>
      <c r="D197" s="46">
        <v>30</v>
      </c>
      <c r="E197" s="46">
        <v>26</v>
      </c>
      <c r="F197" s="55">
        <v>30</v>
      </c>
      <c r="G197" s="46">
        <v>30.96</v>
      </c>
      <c r="H197" s="57">
        <v>31.451200000000004</v>
      </c>
      <c r="I197" s="57">
        <v>31.759996800000003</v>
      </c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</row>
    <row r="198" spans="1:65" s="70" customFormat="1" x14ac:dyDescent="0.25">
      <c r="A198" s="20" t="s">
        <v>3</v>
      </c>
      <c r="B198" s="24" t="s">
        <v>357</v>
      </c>
      <c r="C198" s="32" t="s">
        <v>358</v>
      </c>
      <c r="D198" s="46">
        <v>30</v>
      </c>
      <c r="E198" s="46">
        <v>26</v>
      </c>
      <c r="F198" s="55">
        <v>30</v>
      </c>
      <c r="G198" s="46">
        <v>30.96</v>
      </c>
      <c r="H198" s="57">
        <v>31.451200000000004</v>
      </c>
      <c r="I198" s="57">
        <v>31.759996800000003</v>
      </c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</row>
    <row r="199" spans="1:65" s="70" customFormat="1" x14ac:dyDescent="0.25">
      <c r="A199" s="20" t="s">
        <v>3</v>
      </c>
      <c r="B199" s="24" t="s">
        <v>359</v>
      </c>
      <c r="C199" s="32" t="s">
        <v>360</v>
      </c>
      <c r="D199" s="46">
        <v>30</v>
      </c>
      <c r="E199" s="46">
        <v>26</v>
      </c>
      <c r="F199" s="55">
        <v>30</v>
      </c>
      <c r="G199" s="46">
        <v>30.96</v>
      </c>
      <c r="H199" s="57">
        <v>31.451200000000004</v>
      </c>
      <c r="I199" s="57">
        <v>31.759996800000003</v>
      </c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</row>
    <row r="200" spans="1:65" s="70" customFormat="1" x14ac:dyDescent="0.25">
      <c r="A200" s="20" t="s">
        <v>13</v>
      </c>
      <c r="B200" s="24" t="s">
        <v>359</v>
      </c>
      <c r="C200" s="32" t="s">
        <v>360</v>
      </c>
      <c r="D200" s="46">
        <v>0.75</v>
      </c>
      <c r="E200" s="46">
        <v>0.66</v>
      </c>
      <c r="F200" s="55">
        <v>0.77</v>
      </c>
      <c r="G200" s="46">
        <v>0.8</v>
      </c>
      <c r="H200" s="57">
        <v>0.82060000000000022</v>
      </c>
      <c r="I200" s="57">
        <v>0.81332840000000017</v>
      </c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</row>
    <row r="201" spans="1:65" s="70" customFormat="1" x14ac:dyDescent="0.25">
      <c r="A201" s="20" t="s">
        <v>3</v>
      </c>
      <c r="B201" s="24" t="s">
        <v>361</v>
      </c>
      <c r="C201" s="32" t="s">
        <v>362</v>
      </c>
      <c r="D201" s="46">
        <v>22</v>
      </c>
      <c r="E201" s="46">
        <v>20</v>
      </c>
      <c r="F201" s="55">
        <v>22</v>
      </c>
      <c r="G201" s="46">
        <v>23.11</v>
      </c>
      <c r="H201" s="57">
        <v>23.564200000000003</v>
      </c>
      <c r="I201" s="57">
        <v>23.684278800000001</v>
      </c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</row>
    <row r="202" spans="1:65" s="70" customFormat="1" ht="30" x14ac:dyDescent="0.25">
      <c r="A202" s="20" t="s">
        <v>3</v>
      </c>
      <c r="B202" s="24" t="s">
        <v>363</v>
      </c>
      <c r="C202" s="32" t="s">
        <v>364</v>
      </c>
      <c r="D202" s="46">
        <v>30</v>
      </c>
      <c r="E202" s="46">
        <v>26</v>
      </c>
      <c r="F202" s="55">
        <v>30</v>
      </c>
      <c r="G202" s="46">
        <v>30.96</v>
      </c>
      <c r="H202" s="57">
        <v>31.451200000000004</v>
      </c>
      <c r="I202" s="57">
        <v>31.759996800000003</v>
      </c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</row>
    <row r="203" spans="1:65" s="71" customFormat="1" ht="15.75" thickBot="1" x14ac:dyDescent="0.3">
      <c r="A203" s="20" t="s">
        <v>3</v>
      </c>
      <c r="B203" s="24" t="s">
        <v>365</v>
      </c>
      <c r="C203" s="32" t="s">
        <v>366</v>
      </c>
      <c r="D203" s="46">
        <v>22</v>
      </c>
      <c r="E203" s="46">
        <v>20</v>
      </c>
      <c r="F203" s="55">
        <v>22</v>
      </c>
      <c r="G203" s="46">
        <v>23.11</v>
      </c>
      <c r="H203" s="57">
        <v>23.564200000000003</v>
      </c>
      <c r="I203" s="57">
        <v>23.684278800000001</v>
      </c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</row>
    <row r="204" spans="1:65" s="62" customFormat="1" x14ac:dyDescent="0.25">
      <c r="A204" s="20" t="s">
        <v>13</v>
      </c>
      <c r="B204" s="24" t="s">
        <v>365</v>
      </c>
      <c r="C204" s="32" t="s">
        <v>366</v>
      </c>
      <c r="D204" s="46">
        <v>0.75</v>
      </c>
      <c r="E204" s="46">
        <v>0.66</v>
      </c>
      <c r="F204" s="55">
        <v>0.77</v>
      </c>
      <c r="G204" s="46">
        <v>0.8</v>
      </c>
      <c r="H204" s="57">
        <v>0.82060000000000022</v>
      </c>
      <c r="I204" s="57">
        <v>0.81332840000000017</v>
      </c>
    </row>
    <row r="205" spans="1:65" s="62" customFormat="1" x14ac:dyDescent="0.25">
      <c r="A205" s="20" t="s">
        <v>3</v>
      </c>
      <c r="B205" s="24" t="s">
        <v>546</v>
      </c>
      <c r="C205" s="32" t="s">
        <v>547</v>
      </c>
      <c r="D205" s="46">
        <v>22</v>
      </c>
      <c r="E205" s="46">
        <v>20</v>
      </c>
      <c r="F205" s="55">
        <v>22</v>
      </c>
      <c r="G205" s="46">
        <v>23.11</v>
      </c>
      <c r="H205" s="57">
        <v>23.564200000000003</v>
      </c>
      <c r="I205" s="57">
        <v>23.684278800000001</v>
      </c>
    </row>
    <row r="206" spans="1:65" s="70" customFormat="1" x14ac:dyDescent="0.25">
      <c r="A206" s="20" t="s">
        <v>3</v>
      </c>
      <c r="B206" s="24" t="s">
        <v>367</v>
      </c>
      <c r="C206" s="32" t="s">
        <v>368</v>
      </c>
      <c r="D206" s="46">
        <v>5.03</v>
      </c>
      <c r="E206" s="46">
        <v>4.79</v>
      </c>
      <c r="F206" s="55">
        <v>5.6</v>
      </c>
      <c r="G206" s="46">
        <v>5.6</v>
      </c>
      <c r="H206" s="57">
        <v>5.6782000000000012</v>
      </c>
      <c r="I206" s="57">
        <v>5.7134148000000007</v>
      </c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</row>
    <row r="207" spans="1:65" s="70" customFormat="1" x14ac:dyDescent="0.25">
      <c r="A207" s="20" t="s">
        <v>8</v>
      </c>
      <c r="B207" s="24" t="s">
        <v>367</v>
      </c>
      <c r="C207" s="32" t="s">
        <v>368</v>
      </c>
      <c r="D207" s="46">
        <f t="shared" ref="D207:H207" si="3">D206*1.7</f>
        <v>8.5510000000000002</v>
      </c>
      <c r="E207" s="46">
        <f t="shared" si="3"/>
        <v>8.1430000000000007</v>
      </c>
      <c r="F207" s="46">
        <f t="shared" si="3"/>
        <v>9.52</v>
      </c>
      <c r="G207" s="46">
        <f t="shared" si="3"/>
        <v>9.52</v>
      </c>
      <c r="H207" s="46">
        <f t="shared" si="3"/>
        <v>9.6529400000000027</v>
      </c>
      <c r="I207" s="46">
        <v>9.7128051600000003</v>
      </c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</row>
    <row r="208" spans="1:65" s="70" customFormat="1" x14ac:dyDescent="0.25">
      <c r="A208" s="20" t="s">
        <v>3</v>
      </c>
      <c r="B208" s="24" t="s">
        <v>369</v>
      </c>
      <c r="C208" s="32" t="s">
        <v>370</v>
      </c>
      <c r="D208" s="46">
        <v>1.5</v>
      </c>
      <c r="E208" s="46">
        <v>1.32</v>
      </c>
      <c r="F208" s="55">
        <v>1.54</v>
      </c>
      <c r="G208" s="46">
        <v>1.6</v>
      </c>
      <c r="H208" s="57">
        <v>1.6412000000000004</v>
      </c>
      <c r="I208" s="57">
        <v>1.6266568000000003</v>
      </c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</row>
    <row r="209" spans="1:65" s="70" customFormat="1" x14ac:dyDescent="0.25">
      <c r="A209" s="20" t="s">
        <v>13</v>
      </c>
      <c r="B209" s="24" t="s">
        <v>369</v>
      </c>
      <c r="C209" s="32" t="s">
        <v>370</v>
      </c>
      <c r="D209" s="46">
        <v>1.05</v>
      </c>
      <c r="E209" s="46">
        <v>0.92</v>
      </c>
      <c r="F209" s="55">
        <v>1.08</v>
      </c>
      <c r="G209" s="46">
        <v>1.1200000000000001</v>
      </c>
      <c r="H209" s="57">
        <v>1.1484000000000001</v>
      </c>
      <c r="I209" s="57">
        <v>1.1381376000000003</v>
      </c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</row>
    <row r="210" spans="1:65" s="70" customFormat="1" ht="30" x14ac:dyDescent="0.25">
      <c r="A210" s="20" t="s">
        <v>3</v>
      </c>
      <c r="B210" s="24" t="s">
        <v>371</v>
      </c>
      <c r="C210" s="32" t="s">
        <v>372</v>
      </c>
      <c r="D210" s="46">
        <v>2.3199999999999998</v>
      </c>
      <c r="E210" s="46">
        <v>2.5299999999999998</v>
      </c>
      <c r="F210" s="55">
        <v>2.42</v>
      </c>
      <c r="G210" s="46">
        <v>2.75</v>
      </c>
      <c r="H210" s="57">
        <v>2.6972</v>
      </c>
      <c r="I210" s="57">
        <v>2.62</v>
      </c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</row>
    <row r="211" spans="1:65" s="70" customFormat="1" ht="30" x14ac:dyDescent="0.25">
      <c r="A211" s="20" t="s">
        <v>13</v>
      </c>
      <c r="B211" s="24" t="s">
        <v>371</v>
      </c>
      <c r="C211" s="32" t="s">
        <v>372</v>
      </c>
      <c r="D211" s="46">
        <v>1.62</v>
      </c>
      <c r="E211" s="46">
        <v>1.77</v>
      </c>
      <c r="F211" s="55">
        <v>1.92</v>
      </c>
      <c r="G211" s="46">
        <v>1.88</v>
      </c>
      <c r="H211" s="57">
        <v>1.9272000000000005</v>
      </c>
      <c r="I211" s="57">
        <v>1.9510808000000004</v>
      </c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</row>
    <row r="212" spans="1:65" s="70" customFormat="1" x14ac:dyDescent="0.25">
      <c r="A212" s="20" t="s">
        <v>3</v>
      </c>
      <c r="B212" s="24" t="s">
        <v>373</v>
      </c>
      <c r="C212" s="32" t="s">
        <v>374</v>
      </c>
      <c r="D212" s="46">
        <v>8.5500000000000007</v>
      </c>
      <c r="E212" s="46">
        <v>9.01</v>
      </c>
      <c r="F212" s="55">
        <v>8</v>
      </c>
      <c r="G212" s="46">
        <v>5.46</v>
      </c>
      <c r="H212" s="57">
        <v>7.5613999999999999</v>
      </c>
      <c r="I212" s="57">
        <v>8.256419600000001</v>
      </c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</row>
    <row r="213" spans="1:65" s="70" customFormat="1" x14ac:dyDescent="0.25">
      <c r="A213" s="20" t="s">
        <v>13</v>
      </c>
      <c r="B213" s="24" t="s">
        <v>373</v>
      </c>
      <c r="C213" s="32" t="s">
        <v>374</v>
      </c>
      <c r="D213" s="46">
        <v>1.69</v>
      </c>
      <c r="E213" s="46">
        <v>1.73</v>
      </c>
      <c r="F213" s="55">
        <v>1.91</v>
      </c>
      <c r="G213" s="46">
        <v>1.83</v>
      </c>
      <c r="H213" s="57">
        <v>1.9250000000000003</v>
      </c>
      <c r="I213" s="57">
        <v>1.9441900000000003</v>
      </c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</row>
    <row r="214" spans="1:65" s="70" customFormat="1" ht="30" x14ac:dyDescent="0.25">
      <c r="A214" s="20" t="s">
        <v>13</v>
      </c>
      <c r="B214" s="24" t="s">
        <v>160</v>
      </c>
      <c r="C214" s="32" t="s">
        <v>375</v>
      </c>
      <c r="D214" s="46">
        <v>1.69</v>
      </c>
      <c r="E214" s="46">
        <v>1.73</v>
      </c>
      <c r="F214" s="55">
        <v>1.91</v>
      </c>
      <c r="G214" s="46">
        <v>1.83</v>
      </c>
      <c r="H214" s="57">
        <v>1.9250000000000003</v>
      </c>
      <c r="I214" s="57">
        <v>1.9441900000000003</v>
      </c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</row>
    <row r="215" spans="1:65" s="70" customFormat="1" ht="30" x14ac:dyDescent="0.25">
      <c r="A215" s="20" t="s">
        <v>3</v>
      </c>
      <c r="B215" s="24" t="s">
        <v>376</v>
      </c>
      <c r="C215" s="32" t="s">
        <v>377</v>
      </c>
      <c r="D215" s="46">
        <v>2.3199999999999998</v>
      </c>
      <c r="E215" s="46">
        <v>2.5299999999999998</v>
      </c>
      <c r="F215" s="55">
        <v>2.42</v>
      </c>
      <c r="G215" s="46">
        <v>2.75</v>
      </c>
      <c r="H215" s="57">
        <v>2.6972</v>
      </c>
      <c r="I215" s="57">
        <v>2.62</v>
      </c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</row>
    <row r="216" spans="1:65" s="70" customFormat="1" ht="30" x14ac:dyDescent="0.25">
      <c r="A216" s="20" t="s">
        <v>13</v>
      </c>
      <c r="B216" s="24" t="s">
        <v>376</v>
      </c>
      <c r="C216" s="32" t="s">
        <v>377</v>
      </c>
      <c r="D216" s="46">
        <v>1.62</v>
      </c>
      <c r="E216" s="46">
        <v>1.77</v>
      </c>
      <c r="F216" s="55">
        <v>1.92</v>
      </c>
      <c r="G216" s="46">
        <v>1.88</v>
      </c>
      <c r="H216" s="57">
        <v>1.9272000000000005</v>
      </c>
      <c r="I216" s="57">
        <v>1.9510808000000004</v>
      </c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</row>
    <row r="217" spans="1:65" s="70" customFormat="1" x14ac:dyDescent="0.25">
      <c r="A217" s="20" t="s">
        <v>8</v>
      </c>
      <c r="B217" s="24" t="s">
        <v>161</v>
      </c>
      <c r="C217" s="32" t="s">
        <v>162</v>
      </c>
      <c r="D217" s="46">
        <v>8.5500000000000007</v>
      </c>
      <c r="E217" s="46">
        <v>9.01</v>
      </c>
      <c r="F217" s="55">
        <v>9.01</v>
      </c>
      <c r="G217" s="46">
        <v>8.9600000000000009</v>
      </c>
      <c r="H217" s="56">
        <v>8.9079999999999995</v>
      </c>
      <c r="I217" s="57">
        <v>9.5097320000000014</v>
      </c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</row>
    <row r="218" spans="1:65" s="70" customFormat="1" x14ac:dyDescent="0.25">
      <c r="A218" s="20" t="s">
        <v>13</v>
      </c>
      <c r="B218" s="24" t="s">
        <v>161</v>
      </c>
      <c r="C218" s="32" t="s">
        <v>162</v>
      </c>
      <c r="D218" s="46">
        <v>1.69</v>
      </c>
      <c r="E218" s="46">
        <v>1.73</v>
      </c>
      <c r="F218" s="55">
        <v>1.91</v>
      </c>
      <c r="G218" s="46">
        <v>1.83</v>
      </c>
      <c r="H218" s="57">
        <v>1.9250000000000003</v>
      </c>
      <c r="I218" s="57">
        <v>1.9441900000000003</v>
      </c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</row>
    <row r="219" spans="1:65" s="70" customFormat="1" x14ac:dyDescent="0.25">
      <c r="A219" s="23" t="s">
        <v>287</v>
      </c>
      <c r="B219" s="24" t="s">
        <v>161</v>
      </c>
      <c r="C219" s="32" t="s">
        <v>162</v>
      </c>
      <c r="D219" s="46">
        <v>1.69</v>
      </c>
      <c r="E219" s="46">
        <v>1.73</v>
      </c>
      <c r="F219" s="55">
        <v>1.91</v>
      </c>
      <c r="G219" s="46">
        <v>1.83</v>
      </c>
      <c r="H219" s="57">
        <v>1.9250000000000003</v>
      </c>
      <c r="I219" s="57">
        <v>1.9441900000000003</v>
      </c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</row>
    <row r="220" spans="1:65" s="70" customFormat="1" ht="15" customHeight="1" x14ac:dyDescent="0.25">
      <c r="A220" s="20" t="s">
        <v>3</v>
      </c>
      <c r="B220" s="24" t="s">
        <v>378</v>
      </c>
      <c r="C220" s="32" t="s">
        <v>379</v>
      </c>
      <c r="D220" s="46">
        <v>0.84</v>
      </c>
      <c r="E220" s="46">
        <v>0.78</v>
      </c>
      <c r="F220" s="55">
        <v>0.9</v>
      </c>
      <c r="G220" s="46">
        <v>1.51</v>
      </c>
      <c r="H220" s="57">
        <v>1.44</v>
      </c>
      <c r="I220" s="57">
        <v>1.44</v>
      </c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</row>
    <row r="221" spans="1:65" s="70" customFormat="1" x14ac:dyDescent="0.25">
      <c r="A221" s="20" t="s">
        <v>3</v>
      </c>
      <c r="B221" s="24" t="s">
        <v>380</v>
      </c>
      <c r="C221" s="32" t="s">
        <v>381</v>
      </c>
      <c r="D221" s="46">
        <v>0.84</v>
      </c>
      <c r="E221" s="46">
        <v>0.78</v>
      </c>
      <c r="F221" s="55">
        <v>0.9</v>
      </c>
      <c r="G221" s="46">
        <v>0.9</v>
      </c>
      <c r="H221" s="57">
        <v>0.93059999999999987</v>
      </c>
      <c r="I221" s="57">
        <v>0.93102840000000009</v>
      </c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</row>
    <row r="222" spans="1:65" s="70" customFormat="1" x14ac:dyDescent="0.25">
      <c r="A222" s="20" t="s">
        <v>13</v>
      </c>
      <c r="B222" s="24" t="s">
        <v>163</v>
      </c>
      <c r="C222" s="32" t="s">
        <v>164</v>
      </c>
      <c r="D222" s="46">
        <v>1.46</v>
      </c>
      <c r="E222" s="46">
        <v>1.61</v>
      </c>
      <c r="F222" s="55">
        <v>1.5</v>
      </c>
      <c r="G222" s="46">
        <v>1.53</v>
      </c>
      <c r="H222" s="57">
        <v>1.6038000000000001</v>
      </c>
      <c r="I222" s="57">
        <v>1.6486132000000002</v>
      </c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</row>
    <row r="223" spans="1:65" s="70" customFormat="1" x14ac:dyDescent="0.25">
      <c r="A223" s="20" t="s">
        <v>8</v>
      </c>
      <c r="B223" s="24" t="s">
        <v>165</v>
      </c>
      <c r="C223" s="32" t="s">
        <v>166</v>
      </c>
      <c r="D223" s="46">
        <v>13.97</v>
      </c>
      <c r="E223" s="46">
        <v>13.97</v>
      </c>
      <c r="F223" s="55">
        <v>13.97</v>
      </c>
      <c r="G223" s="46">
        <v>12.24</v>
      </c>
      <c r="H223" s="56">
        <v>12.24</v>
      </c>
      <c r="I223" s="57">
        <v>14.207460000000001</v>
      </c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</row>
    <row r="224" spans="1:65" s="70" customFormat="1" x14ac:dyDescent="0.25">
      <c r="A224" s="20" t="s">
        <v>3</v>
      </c>
      <c r="B224" s="24" t="s">
        <v>382</v>
      </c>
      <c r="C224" s="32" t="s">
        <v>383</v>
      </c>
      <c r="D224" s="46">
        <v>0.75</v>
      </c>
      <c r="E224" s="46">
        <v>1.01</v>
      </c>
      <c r="F224" s="55">
        <v>1.7</v>
      </c>
      <c r="G224" s="46">
        <v>0.9</v>
      </c>
      <c r="H224" s="57">
        <v>1.91</v>
      </c>
      <c r="I224" s="57">
        <v>1.34178</v>
      </c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</row>
    <row r="225" spans="1:65" s="70" customFormat="1" x14ac:dyDescent="0.25">
      <c r="A225" s="20" t="s">
        <v>13</v>
      </c>
      <c r="B225" s="24" t="s">
        <v>382</v>
      </c>
      <c r="C225" s="32" t="s">
        <v>383</v>
      </c>
      <c r="D225" s="46">
        <f t="shared" ref="D225:H225" si="4">D224*0.7</f>
        <v>0.52499999999999991</v>
      </c>
      <c r="E225" s="46">
        <f t="shared" si="4"/>
        <v>0.70699999999999996</v>
      </c>
      <c r="F225" s="46">
        <f t="shared" si="4"/>
        <v>1.19</v>
      </c>
      <c r="G225" s="46">
        <f t="shared" si="4"/>
        <v>0.63</v>
      </c>
      <c r="H225" s="46">
        <f t="shared" si="4"/>
        <v>1.337</v>
      </c>
      <c r="I225" s="46">
        <v>0.93924599999999991</v>
      </c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</row>
    <row r="226" spans="1:65" s="70" customFormat="1" ht="30" x14ac:dyDescent="0.25">
      <c r="A226" s="20" t="s">
        <v>3</v>
      </c>
      <c r="B226" s="24" t="s">
        <v>384</v>
      </c>
      <c r="C226" s="32" t="s">
        <v>385</v>
      </c>
      <c r="D226" s="46">
        <v>1.5</v>
      </c>
      <c r="E226" s="46">
        <v>1.32</v>
      </c>
      <c r="F226" s="55">
        <v>1.88</v>
      </c>
      <c r="G226" s="46">
        <v>1.68</v>
      </c>
      <c r="H226" s="57">
        <v>1.1499999999999999</v>
      </c>
      <c r="I226" s="57">
        <v>1.6114199999999999</v>
      </c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</row>
    <row r="227" spans="1:65" s="70" customFormat="1" ht="30" x14ac:dyDescent="0.25">
      <c r="A227" s="20" t="s">
        <v>13</v>
      </c>
      <c r="B227" s="24" t="s">
        <v>384</v>
      </c>
      <c r="C227" s="32" t="s">
        <v>385</v>
      </c>
      <c r="D227" s="46">
        <v>0.75</v>
      </c>
      <c r="E227" s="46">
        <v>0.66</v>
      </c>
      <c r="F227" s="55">
        <v>0.94</v>
      </c>
      <c r="G227" s="46">
        <v>0.84</v>
      </c>
      <c r="H227" s="57">
        <v>0.86680000000000013</v>
      </c>
      <c r="I227" s="57">
        <v>0.86815520000000002</v>
      </c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</row>
    <row r="228" spans="1:65" s="70" customFormat="1" ht="45" x14ac:dyDescent="0.25">
      <c r="A228" s="20" t="s">
        <v>3</v>
      </c>
      <c r="B228" s="24" t="s">
        <v>386</v>
      </c>
      <c r="C228" s="32" t="s">
        <v>387</v>
      </c>
      <c r="D228" s="46">
        <v>5.7</v>
      </c>
      <c r="E228" s="46">
        <v>5.0199999999999996</v>
      </c>
      <c r="F228" s="55">
        <v>5.87</v>
      </c>
      <c r="G228" s="46">
        <v>4.5199999999999996</v>
      </c>
      <c r="H228" s="57">
        <v>5.76</v>
      </c>
      <c r="I228" s="57">
        <v>5.7501800000000003</v>
      </c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</row>
    <row r="229" spans="1:65" s="70" customFormat="1" ht="30" x14ac:dyDescent="0.25">
      <c r="A229" s="20" t="s">
        <v>3</v>
      </c>
      <c r="B229" s="24" t="s">
        <v>388</v>
      </c>
      <c r="C229" s="32" t="s">
        <v>389</v>
      </c>
      <c r="D229" s="46">
        <v>0.2</v>
      </c>
      <c r="E229" s="46">
        <v>0.2</v>
      </c>
      <c r="F229" s="55">
        <v>0.2</v>
      </c>
      <c r="G229" s="46">
        <v>0.22</v>
      </c>
      <c r="H229" s="57">
        <v>0.22440000000000004</v>
      </c>
      <c r="I229" s="57">
        <v>0.22350160000000002</v>
      </c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</row>
    <row r="230" spans="1:65" s="70" customFormat="1" ht="45" x14ac:dyDescent="0.25">
      <c r="A230" s="20" t="s">
        <v>3</v>
      </c>
      <c r="B230" s="24" t="s">
        <v>548</v>
      </c>
      <c r="C230" s="32" t="s">
        <v>549</v>
      </c>
      <c r="D230" s="46">
        <v>5.7</v>
      </c>
      <c r="E230" s="46">
        <v>5.0199999999999996</v>
      </c>
      <c r="F230" s="55">
        <v>5.87</v>
      </c>
      <c r="G230" s="46">
        <v>4.5199999999999996</v>
      </c>
      <c r="H230" s="57">
        <v>5.898200000000001</v>
      </c>
      <c r="I230" s="57">
        <v>5.779754800000001</v>
      </c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</row>
    <row r="231" spans="1:65" s="70" customFormat="1" ht="30" x14ac:dyDescent="0.25">
      <c r="A231" s="20" t="s">
        <v>3</v>
      </c>
      <c r="B231" s="24" t="s">
        <v>390</v>
      </c>
      <c r="C231" s="32" t="s">
        <v>391</v>
      </c>
      <c r="D231" s="46">
        <v>0.2</v>
      </c>
      <c r="E231" s="46">
        <v>0.2</v>
      </c>
      <c r="F231" s="55">
        <v>0.2</v>
      </c>
      <c r="G231" s="46">
        <v>0.22</v>
      </c>
      <c r="H231" s="57">
        <v>0.22440000000000004</v>
      </c>
      <c r="I231" s="57">
        <v>0.22350160000000002</v>
      </c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</row>
    <row r="232" spans="1:65" s="70" customFormat="1" x14ac:dyDescent="0.25">
      <c r="A232" s="20" t="s">
        <v>3</v>
      </c>
      <c r="B232" s="24" t="s">
        <v>392</v>
      </c>
      <c r="C232" s="32" t="s">
        <v>393</v>
      </c>
      <c r="D232" s="46">
        <v>0.7</v>
      </c>
      <c r="E232" s="46">
        <v>0.68</v>
      </c>
      <c r="F232" s="55">
        <v>0.78</v>
      </c>
      <c r="G232" s="46">
        <v>0.77</v>
      </c>
      <c r="H232" s="57">
        <v>0.89</v>
      </c>
      <c r="I232" s="57">
        <v>0.8174800000000001</v>
      </c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</row>
    <row r="233" spans="1:65" s="70" customFormat="1" ht="28.5" customHeight="1" x14ac:dyDescent="0.25">
      <c r="A233" s="20" t="s">
        <v>3</v>
      </c>
      <c r="B233" s="24" t="s">
        <v>394</v>
      </c>
      <c r="C233" s="32" t="s">
        <v>395</v>
      </c>
      <c r="D233" s="46">
        <v>15</v>
      </c>
      <c r="E233" s="46">
        <v>15</v>
      </c>
      <c r="F233" s="55">
        <v>17.55</v>
      </c>
      <c r="G233" s="46">
        <v>16.91</v>
      </c>
      <c r="H233" s="57">
        <v>17.481200000000001</v>
      </c>
      <c r="I233" s="57">
        <v>17.5354168</v>
      </c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</row>
    <row r="234" spans="1:65" s="70" customFormat="1" ht="30" customHeight="1" x14ac:dyDescent="0.25">
      <c r="A234" s="20" t="s">
        <v>13</v>
      </c>
      <c r="B234" s="24" t="s">
        <v>394</v>
      </c>
      <c r="C234" s="32" t="s">
        <v>395</v>
      </c>
      <c r="D234" s="46">
        <v>0.92</v>
      </c>
      <c r="E234" s="46">
        <v>0.75</v>
      </c>
      <c r="F234" s="55">
        <v>0.85</v>
      </c>
      <c r="G234" s="46">
        <v>0.93</v>
      </c>
      <c r="H234" s="57">
        <v>0.94600000000000006</v>
      </c>
      <c r="I234" s="57">
        <v>0.94074400000000002</v>
      </c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</row>
    <row r="235" spans="1:65" s="70" customFormat="1" x14ac:dyDescent="0.25">
      <c r="A235" s="20" t="s">
        <v>3</v>
      </c>
      <c r="B235" s="24" t="s">
        <v>396</v>
      </c>
      <c r="C235" s="32" t="s">
        <v>397</v>
      </c>
      <c r="D235" s="46">
        <v>15</v>
      </c>
      <c r="E235" s="46">
        <v>15</v>
      </c>
      <c r="F235" s="55">
        <v>17.55</v>
      </c>
      <c r="G235" s="46">
        <v>16.91</v>
      </c>
      <c r="H235" s="57">
        <v>17.481200000000001</v>
      </c>
      <c r="I235" s="57">
        <v>17.5354168</v>
      </c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</row>
    <row r="236" spans="1:65" s="70" customFormat="1" x14ac:dyDescent="0.25">
      <c r="A236" s="20" t="s">
        <v>13</v>
      </c>
      <c r="B236" s="24" t="s">
        <v>396</v>
      </c>
      <c r="C236" s="32" t="s">
        <v>397</v>
      </c>
      <c r="D236" s="46">
        <v>0.3</v>
      </c>
      <c r="E236" s="46">
        <v>0.3</v>
      </c>
      <c r="F236" s="55">
        <v>0.35</v>
      </c>
      <c r="G236" s="46">
        <v>0.34</v>
      </c>
      <c r="H236" s="57">
        <v>0.34980000000000006</v>
      </c>
      <c r="I236" s="57">
        <v>0.35091720000000004</v>
      </c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</row>
    <row r="237" spans="1:65" s="70" customFormat="1" x14ac:dyDescent="0.25">
      <c r="A237" s="20" t="s">
        <v>3</v>
      </c>
      <c r="B237" s="24" t="s">
        <v>398</v>
      </c>
      <c r="C237" s="32" t="s">
        <v>399</v>
      </c>
      <c r="D237" s="46">
        <v>15</v>
      </c>
      <c r="E237" s="46">
        <v>15</v>
      </c>
      <c r="F237" s="55">
        <v>17.55</v>
      </c>
      <c r="G237" s="46">
        <v>16.91</v>
      </c>
      <c r="H237" s="57">
        <v>17.481200000000001</v>
      </c>
      <c r="I237" s="57">
        <v>17.5354168</v>
      </c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</row>
    <row r="238" spans="1:65" s="70" customFormat="1" x14ac:dyDescent="0.25">
      <c r="A238" s="20" t="s">
        <v>13</v>
      </c>
      <c r="B238" s="24" t="s">
        <v>398</v>
      </c>
      <c r="C238" s="32" t="s">
        <v>399</v>
      </c>
      <c r="D238" s="46">
        <v>1.5</v>
      </c>
      <c r="E238" s="46">
        <v>1.32</v>
      </c>
      <c r="F238" s="55">
        <v>1.54</v>
      </c>
      <c r="G238" s="46">
        <v>1.6</v>
      </c>
      <c r="H238" s="57">
        <v>1.6412000000000004</v>
      </c>
      <c r="I238" s="57">
        <v>1.6266568000000003</v>
      </c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</row>
    <row r="239" spans="1:65" s="70" customFormat="1" x14ac:dyDescent="0.25">
      <c r="A239" s="20" t="s">
        <v>3</v>
      </c>
      <c r="B239" s="24" t="s">
        <v>400</v>
      </c>
      <c r="C239" s="32" t="s">
        <v>401</v>
      </c>
      <c r="D239" s="46">
        <v>2.2000000000000002</v>
      </c>
      <c r="E239" s="46">
        <v>1.94</v>
      </c>
      <c r="F239" s="55">
        <v>2.27</v>
      </c>
      <c r="G239" s="46">
        <v>1.8</v>
      </c>
      <c r="H239" s="57">
        <v>1.51</v>
      </c>
      <c r="I239" s="57">
        <v>2.0800800000000002</v>
      </c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</row>
    <row r="240" spans="1:65" s="70" customFormat="1" x14ac:dyDescent="0.25">
      <c r="A240" s="20" t="s">
        <v>13</v>
      </c>
      <c r="B240" s="24" t="s">
        <v>400</v>
      </c>
      <c r="C240" s="32" t="s">
        <v>401</v>
      </c>
      <c r="D240" s="46">
        <v>1.54</v>
      </c>
      <c r="E240" s="46">
        <v>1.36</v>
      </c>
      <c r="F240" s="55">
        <v>1.59</v>
      </c>
      <c r="G240" s="46">
        <v>1.26</v>
      </c>
      <c r="H240" s="57">
        <v>1.31</v>
      </c>
      <c r="I240" s="57">
        <v>1.5108400000000002</v>
      </c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</row>
    <row r="241" spans="1:65" s="71" customFormat="1" ht="15.75" thickBot="1" x14ac:dyDescent="0.3">
      <c r="A241" s="20" t="s">
        <v>3</v>
      </c>
      <c r="B241" s="24" t="s">
        <v>402</v>
      </c>
      <c r="C241" s="32" t="s">
        <v>403</v>
      </c>
      <c r="D241" s="46">
        <v>0.88</v>
      </c>
      <c r="E241" s="46">
        <v>0.77</v>
      </c>
      <c r="F241" s="55">
        <v>0.91</v>
      </c>
      <c r="G241" s="46">
        <v>0.9</v>
      </c>
      <c r="H241" s="57">
        <v>1.23</v>
      </c>
      <c r="I241" s="57">
        <v>1.00366</v>
      </c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</row>
    <row r="242" spans="1:65" s="62" customFormat="1" x14ac:dyDescent="0.25">
      <c r="A242" s="20" t="s">
        <v>13</v>
      </c>
      <c r="B242" s="24" t="s">
        <v>402</v>
      </c>
      <c r="C242" s="32" t="s">
        <v>403</v>
      </c>
      <c r="D242" s="46">
        <f t="shared" ref="D242:H242" si="5">D241*0.7</f>
        <v>0.61599999999999999</v>
      </c>
      <c r="E242" s="46">
        <f t="shared" si="5"/>
        <v>0.53899999999999992</v>
      </c>
      <c r="F242" s="46">
        <f t="shared" si="5"/>
        <v>0.63700000000000001</v>
      </c>
      <c r="G242" s="46">
        <f t="shared" si="5"/>
        <v>0.63</v>
      </c>
      <c r="H242" s="46">
        <f t="shared" si="5"/>
        <v>0.86099999999999999</v>
      </c>
      <c r="I242" s="46">
        <v>0.70256199999999991</v>
      </c>
    </row>
    <row r="243" spans="1:65" s="70" customFormat="1" ht="15.75" thickBot="1" x14ac:dyDescent="0.3">
      <c r="A243" s="20" t="s">
        <v>3</v>
      </c>
      <c r="B243" s="24" t="s">
        <v>404</v>
      </c>
      <c r="C243" s="32" t="s">
        <v>405</v>
      </c>
      <c r="D243" s="46">
        <v>3.29</v>
      </c>
      <c r="E243" s="46">
        <v>3.55</v>
      </c>
      <c r="F243" s="55">
        <v>3.71</v>
      </c>
      <c r="G243" s="46">
        <v>4.45</v>
      </c>
      <c r="H243" s="57">
        <v>4.58</v>
      </c>
      <c r="I243" s="57">
        <v>4.1901199999999994</v>
      </c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</row>
    <row r="244" spans="1:65" s="72" customFormat="1" ht="15.75" thickBot="1" x14ac:dyDescent="0.3">
      <c r="A244" s="20" t="s">
        <v>3</v>
      </c>
      <c r="B244" s="24" t="s">
        <v>406</v>
      </c>
      <c r="C244" s="32" t="s">
        <v>407</v>
      </c>
      <c r="D244" s="46">
        <v>15</v>
      </c>
      <c r="E244" s="46">
        <v>15</v>
      </c>
      <c r="F244" s="55">
        <v>17.55</v>
      </c>
      <c r="G244" s="46">
        <v>16.91</v>
      </c>
      <c r="H244" s="57">
        <v>17.481200000000001</v>
      </c>
      <c r="I244" s="57">
        <v>17.5354168</v>
      </c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</row>
    <row r="245" spans="1:65" s="70" customFormat="1" x14ac:dyDescent="0.25">
      <c r="A245" s="19" t="s">
        <v>3</v>
      </c>
      <c r="B245" s="30" t="s">
        <v>408</v>
      </c>
      <c r="C245" s="31" t="s">
        <v>409</v>
      </c>
      <c r="D245" s="49">
        <v>8.7799999999999994</v>
      </c>
      <c r="E245" s="49">
        <v>5.2</v>
      </c>
      <c r="F245" s="53">
        <v>4.55</v>
      </c>
      <c r="G245" s="49">
        <v>4.25</v>
      </c>
      <c r="H245" s="57">
        <v>4.17</v>
      </c>
      <c r="I245" s="57">
        <v>6.575800000000001</v>
      </c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</row>
    <row r="246" spans="1:65" s="70" customFormat="1" x14ac:dyDescent="0.25">
      <c r="A246" s="20" t="s">
        <v>3</v>
      </c>
      <c r="B246" s="24" t="s">
        <v>410</v>
      </c>
      <c r="C246" s="32" t="s">
        <v>411</v>
      </c>
      <c r="D246" s="46">
        <v>3.22</v>
      </c>
      <c r="E246" s="46">
        <v>3.06</v>
      </c>
      <c r="F246" s="55">
        <v>1.5</v>
      </c>
      <c r="G246" s="46">
        <v>2.52</v>
      </c>
      <c r="H246" s="57">
        <v>2.9260000000000006</v>
      </c>
      <c r="I246" s="57">
        <v>2.6452</v>
      </c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</row>
    <row r="247" spans="1:65" s="70" customFormat="1" x14ac:dyDescent="0.25">
      <c r="A247" s="20" t="s">
        <v>3</v>
      </c>
      <c r="B247" s="24" t="s">
        <v>413</v>
      </c>
      <c r="C247" s="32" t="s">
        <v>412</v>
      </c>
      <c r="D247" s="46">
        <v>0.4</v>
      </c>
      <c r="E247" s="46">
        <v>0.38</v>
      </c>
      <c r="F247" s="55">
        <v>0.4</v>
      </c>
      <c r="G247" s="46">
        <v>2.2599999999999998</v>
      </c>
      <c r="H247" s="57">
        <v>0.87560000000000016</v>
      </c>
      <c r="I247" s="57">
        <v>0.83722639999999993</v>
      </c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</row>
    <row r="248" spans="1:65" s="70" customFormat="1" x14ac:dyDescent="0.25">
      <c r="A248" s="20" t="s">
        <v>3</v>
      </c>
      <c r="B248" s="24" t="s">
        <v>414</v>
      </c>
      <c r="C248" s="32" t="s">
        <v>415</v>
      </c>
      <c r="D248" s="46">
        <v>0.79</v>
      </c>
      <c r="E248" s="46">
        <v>0.75</v>
      </c>
      <c r="F248" s="55">
        <v>0.51</v>
      </c>
      <c r="G248" s="46">
        <v>2.08</v>
      </c>
      <c r="H248" s="57">
        <v>1.0802</v>
      </c>
      <c r="I248" s="57">
        <v>1.0107788</v>
      </c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</row>
    <row r="249" spans="1:65" s="70" customFormat="1" x14ac:dyDescent="0.25">
      <c r="A249" s="20" t="s">
        <v>3</v>
      </c>
      <c r="B249" s="24" t="s">
        <v>416</v>
      </c>
      <c r="C249" s="32" t="s">
        <v>417</v>
      </c>
      <c r="D249" s="46">
        <v>0.75</v>
      </c>
      <c r="E249" s="46">
        <v>0.71</v>
      </c>
      <c r="F249" s="55">
        <v>0.55000000000000004</v>
      </c>
      <c r="G249" s="46">
        <v>0.72</v>
      </c>
      <c r="H249" s="57">
        <v>0.76560000000000006</v>
      </c>
      <c r="I249" s="57">
        <v>0.67814639999999993</v>
      </c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</row>
    <row r="250" spans="1:65" s="70" customFormat="1" ht="30" x14ac:dyDescent="0.25">
      <c r="A250" s="20" t="s">
        <v>3</v>
      </c>
      <c r="B250" s="24" t="s">
        <v>418</v>
      </c>
      <c r="C250" s="32" t="s">
        <v>419</v>
      </c>
      <c r="D250" s="46">
        <v>2.5</v>
      </c>
      <c r="E250" s="46">
        <v>2.38</v>
      </c>
      <c r="F250" s="55">
        <v>2.4500000000000002</v>
      </c>
      <c r="G250" s="46">
        <v>2.5299999999999998</v>
      </c>
      <c r="H250" s="56">
        <v>2.7192000000000003</v>
      </c>
      <c r="I250" s="56">
        <v>1.9875136</v>
      </c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</row>
    <row r="251" spans="1:65" s="70" customFormat="1" x14ac:dyDescent="0.25">
      <c r="A251" s="20" t="s">
        <v>3</v>
      </c>
      <c r="B251" s="24" t="s">
        <v>420</v>
      </c>
      <c r="C251" s="32" t="s">
        <v>421</v>
      </c>
      <c r="D251" s="46">
        <v>5.91</v>
      </c>
      <c r="E251" s="46">
        <v>7.6</v>
      </c>
      <c r="F251" s="55">
        <v>7.6</v>
      </c>
      <c r="G251" s="46">
        <v>7.6</v>
      </c>
      <c r="H251" s="56">
        <v>8.6</v>
      </c>
      <c r="I251" s="56">
        <v>7.4620000000000006</v>
      </c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</row>
    <row r="252" spans="1:65" s="70" customFormat="1" x14ac:dyDescent="0.25">
      <c r="A252" s="20" t="s">
        <v>3</v>
      </c>
      <c r="B252" s="24" t="s">
        <v>538</v>
      </c>
      <c r="C252" s="32" t="s">
        <v>539</v>
      </c>
      <c r="D252" s="46">
        <v>17</v>
      </c>
      <c r="E252" s="46">
        <v>16</v>
      </c>
      <c r="F252" s="55">
        <v>15</v>
      </c>
      <c r="G252" s="46">
        <v>16.399999999999999</v>
      </c>
      <c r="H252" s="56">
        <v>16.3</v>
      </c>
      <c r="I252" s="56">
        <v>16.14</v>
      </c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</row>
    <row r="253" spans="1:65" s="70" customFormat="1" x14ac:dyDescent="0.25">
      <c r="A253" s="20" t="s">
        <v>3</v>
      </c>
      <c r="B253" s="24" t="s">
        <v>422</v>
      </c>
      <c r="C253" s="32" t="s">
        <v>423</v>
      </c>
      <c r="D253" s="46">
        <v>2.5</v>
      </c>
      <c r="E253" s="46">
        <v>2.38</v>
      </c>
      <c r="F253" s="55">
        <v>2.4500000000000002</v>
      </c>
      <c r="G253" s="46">
        <v>2.5299999999999998</v>
      </c>
      <c r="H253" s="56">
        <v>2.7192000000000003</v>
      </c>
      <c r="I253" s="56">
        <v>2.5158399999999999</v>
      </c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</row>
    <row r="254" spans="1:65" s="70" customFormat="1" x14ac:dyDescent="0.25">
      <c r="A254" s="20" t="s">
        <v>3</v>
      </c>
      <c r="B254" s="24" t="s">
        <v>424</v>
      </c>
      <c r="C254" s="32" t="s">
        <v>425</v>
      </c>
      <c r="D254" s="46">
        <v>20</v>
      </c>
      <c r="E254" s="46">
        <v>19</v>
      </c>
      <c r="F254" s="55">
        <v>21</v>
      </c>
      <c r="G254" s="46">
        <v>23</v>
      </c>
      <c r="H254" s="56">
        <v>22.5</v>
      </c>
      <c r="I254" s="56">
        <v>21.1</v>
      </c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</row>
    <row r="255" spans="1:65" s="70" customFormat="1" x14ac:dyDescent="0.25">
      <c r="A255" s="20" t="s">
        <v>3</v>
      </c>
      <c r="B255" s="24" t="s">
        <v>426</v>
      </c>
      <c r="C255" s="32" t="s">
        <v>427</v>
      </c>
      <c r="D255" s="46">
        <v>2.5</v>
      </c>
      <c r="E255" s="46">
        <v>2.38</v>
      </c>
      <c r="F255" s="55">
        <v>2.4500000000000002</v>
      </c>
      <c r="G255" s="46">
        <v>2.5299999999999998</v>
      </c>
      <c r="H255" s="56">
        <v>2.4700000000000002</v>
      </c>
      <c r="I255" s="56">
        <v>0.19481400000000001</v>
      </c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</row>
    <row r="256" spans="1:65" s="70" customFormat="1" ht="30" x14ac:dyDescent="0.25">
      <c r="A256" s="20" t="s">
        <v>3</v>
      </c>
      <c r="B256" s="24" t="s">
        <v>428</v>
      </c>
      <c r="C256" s="32" t="s">
        <v>429</v>
      </c>
      <c r="D256" s="46">
        <v>4.9000000000000004</v>
      </c>
      <c r="E256" s="46">
        <v>4.7</v>
      </c>
      <c r="F256" s="55">
        <v>4.17</v>
      </c>
      <c r="G256" s="46">
        <v>5.0599999999999996</v>
      </c>
      <c r="H256" s="56">
        <v>5.34</v>
      </c>
      <c r="I256" s="56">
        <v>6.0425000000000004</v>
      </c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</row>
    <row r="257" spans="1:65" s="70" customFormat="1" x14ac:dyDescent="0.25">
      <c r="A257" s="20" t="s">
        <v>3</v>
      </c>
      <c r="B257" s="24" t="s">
        <v>430</v>
      </c>
      <c r="C257" s="32" t="s">
        <v>431</v>
      </c>
      <c r="D257" s="46">
        <v>5.5</v>
      </c>
      <c r="E257" s="46">
        <v>5.5</v>
      </c>
      <c r="F257" s="55">
        <v>5.2</v>
      </c>
      <c r="G257" s="46">
        <v>5.68</v>
      </c>
      <c r="H257" s="56">
        <v>6.0236000000000001</v>
      </c>
      <c r="I257" s="56">
        <v>5.5807199999999995</v>
      </c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</row>
    <row r="258" spans="1:65" s="70" customFormat="1" x14ac:dyDescent="0.25">
      <c r="A258" s="20" t="s">
        <v>3</v>
      </c>
      <c r="B258" s="24" t="s">
        <v>432</v>
      </c>
      <c r="C258" s="32" t="s">
        <v>433</v>
      </c>
      <c r="D258" s="46">
        <v>5.5</v>
      </c>
      <c r="E258" s="46">
        <v>5.5</v>
      </c>
      <c r="F258" s="55">
        <v>5.2</v>
      </c>
      <c r="G258" s="46">
        <v>5.68</v>
      </c>
      <c r="H258" s="56">
        <v>6.0236000000000001</v>
      </c>
      <c r="I258" s="56">
        <v>5.5807199999999995</v>
      </c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</row>
    <row r="259" spans="1:65" s="70" customFormat="1" x14ac:dyDescent="0.25">
      <c r="A259" s="20" t="s">
        <v>3</v>
      </c>
      <c r="B259" s="24" t="s">
        <v>434</v>
      </c>
      <c r="C259" s="32" t="s">
        <v>435</v>
      </c>
      <c r="D259" s="46">
        <v>3.7</v>
      </c>
      <c r="E259" s="46">
        <v>3.6</v>
      </c>
      <c r="F259" s="55">
        <v>3.5</v>
      </c>
      <c r="G259" s="46">
        <v>3.73</v>
      </c>
      <c r="H259" s="56">
        <v>1.75</v>
      </c>
      <c r="I259" s="56">
        <v>3.2560000000000002</v>
      </c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</row>
    <row r="260" spans="1:65" s="70" customFormat="1" x14ac:dyDescent="0.25">
      <c r="A260" s="20" t="s">
        <v>3</v>
      </c>
      <c r="B260" s="24" t="s">
        <v>550</v>
      </c>
      <c r="C260" s="32" t="s">
        <v>551</v>
      </c>
      <c r="D260" s="46">
        <v>23.5</v>
      </c>
      <c r="E260" s="46">
        <v>24</v>
      </c>
      <c r="F260" s="55">
        <v>23.8</v>
      </c>
      <c r="G260" s="46">
        <v>25</v>
      </c>
      <c r="H260" s="56">
        <v>24.5</v>
      </c>
      <c r="I260" s="56">
        <v>24.16</v>
      </c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</row>
    <row r="261" spans="1:65" s="70" customFormat="1" x14ac:dyDescent="0.25">
      <c r="A261" s="20" t="s">
        <v>8</v>
      </c>
      <c r="B261" s="24" t="s">
        <v>167</v>
      </c>
      <c r="C261" s="32" t="s">
        <v>168</v>
      </c>
      <c r="D261" s="46">
        <v>25.04</v>
      </c>
      <c r="E261" s="46">
        <v>33.81</v>
      </c>
      <c r="F261" s="55">
        <v>33.81</v>
      </c>
      <c r="G261" s="46">
        <v>33.81</v>
      </c>
      <c r="H261" s="56">
        <v>33.81</v>
      </c>
      <c r="I261" s="56">
        <v>34.29992</v>
      </c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</row>
    <row r="262" spans="1:65" s="70" customFormat="1" x14ac:dyDescent="0.25">
      <c r="A262" s="20" t="s">
        <v>8</v>
      </c>
      <c r="B262" s="24" t="s">
        <v>169</v>
      </c>
      <c r="C262" s="32" t="s">
        <v>170</v>
      </c>
      <c r="D262" s="46">
        <v>16.66</v>
      </c>
      <c r="E262" s="46">
        <v>14.33</v>
      </c>
      <c r="F262" s="55">
        <v>14.33</v>
      </c>
      <c r="G262" s="46">
        <v>14.33</v>
      </c>
      <c r="H262" s="56">
        <v>14.33</v>
      </c>
      <c r="I262" s="56">
        <v>15.831720000000002</v>
      </c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</row>
    <row r="263" spans="1:65" s="70" customFormat="1" x14ac:dyDescent="0.25">
      <c r="A263" s="20" t="s">
        <v>3</v>
      </c>
      <c r="B263" s="24" t="s">
        <v>436</v>
      </c>
      <c r="C263" s="32" t="s">
        <v>437</v>
      </c>
      <c r="D263" s="46">
        <v>6.06</v>
      </c>
      <c r="E263" s="46">
        <v>5.21</v>
      </c>
      <c r="F263" s="55">
        <v>6.92</v>
      </c>
      <c r="G263" s="46">
        <v>4.97</v>
      </c>
      <c r="H263" s="57">
        <v>4.45</v>
      </c>
      <c r="I263" s="57">
        <v>5.9085399999999995</v>
      </c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</row>
    <row r="264" spans="1:65" s="70" customFormat="1" x14ac:dyDescent="0.25">
      <c r="A264" s="20" t="s">
        <v>8</v>
      </c>
      <c r="B264" s="24" t="s">
        <v>171</v>
      </c>
      <c r="C264" s="32" t="s">
        <v>172</v>
      </c>
      <c r="D264" s="46">
        <v>34.85</v>
      </c>
      <c r="E264" s="46">
        <v>29.97</v>
      </c>
      <c r="F264" s="55">
        <v>35</v>
      </c>
      <c r="G264" s="46">
        <v>45</v>
      </c>
      <c r="H264" s="56">
        <v>50</v>
      </c>
      <c r="I264" s="56">
        <v>41.691479999999999</v>
      </c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</row>
    <row r="265" spans="1:65" s="70" customFormat="1" x14ac:dyDescent="0.25">
      <c r="A265" s="20" t="s">
        <v>8</v>
      </c>
      <c r="B265" s="24" t="s">
        <v>173</v>
      </c>
      <c r="C265" s="32" t="s">
        <v>174</v>
      </c>
      <c r="D265" s="46">
        <v>30.35</v>
      </c>
      <c r="E265" s="46">
        <v>26.1</v>
      </c>
      <c r="F265" s="55">
        <v>30</v>
      </c>
      <c r="G265" s="46">
        <v>35</v>
      </c>
      <c r="H265" s="56">
        <v>40</v>
      </c>
      <c r="I265" s="56">
        <v>34.5503</v>
      </c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</row>
    <row r="266" spans="1:65" s="70" customFormat="1" x14ac:dyDescent="0.25">
      <c r="A266" s="20" t="s">
        <v>3</v>
      </c>
      <c r="B266" s="24" t="s">
        <v>438</v>
      </c>
      <c r="C266" s="32" t="s">
        <v>439</v>
      </c>
      <c r="D266" s="46">
        <v>22.99</v>
      </c>
      <c r="E266" s="46">
        <v>18.52</v>
      </c>
      <c r="F266" s="55">
        <v>18.5</v>
      </c>
      <c r="G266" s="46">
        <v>22.25</v>
      </c>
      <c r="H266" s="57">
        <v>22.82</v>
      </c>
      <c r="I266" s="57">
        <v>22.487120000000001</v>
      </c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</row>
    <row r="267" spans="1:65" s="70" customFormat="1" x14ac:dyDescent="0.25">
      <c r="A267" s="20" t="s">
        <v>8</v>
      </c>
      <c r="B267" s="24" t="s">
        <v>438</v>
      </c>
      <c r="C267" s="32" t="s">
        <v>439</v>
      </c>
      <c r="D267" s="46">
        <v>39.08</v>
      </c>
      <c r="E267" s="46">
        <v>31.48</v>
      </c>
      <c r="F267" s="55">
        <v>31.45</v>
      </c>
      <c r="G267" s="46">
        <v>37.83</v>
      </c>
      <c r="H267" s="56">
        <v>38.634200000000007</v>
      </c>
      <c r="I267" s="56">
        <v>38.193478800000001</v>
      </c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</row>
    <row r="268" spans="1:65" s="70" customFormat="1" x14ac:dyDescent="0.25">
      <c r="A268" s="20" t="s">
        <v>3</v>
      </c>
      <c r="B268" s="24" t="s">
        <v>440</v>
      </c>
      <c r="C268" s="32" t="s">
        <v>441</v>
      </c>
      <c r="D268" s="46">
        <v>18.98</v>
      </c>
      <c r="E268" s="46">
        <v>16.32</v>
      </c>
      <c r="F268" s="55">
        <v>17.78</v>
      </c>
      <c r="G268" s="46">
        <v>14.94</v>
      </c>
      <c r="H268" s="57">
        <v>15.69</v>
      </c>
      <c r="I268" s="57">
        <v>17.913939999999997</v>
      </c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</row>
    <row r="269" spans="1:65" s="70" customFormat="1" x14ac:dyDescent="0.25">
      <c r="A269" s="20" t="s">
        <v>8</v>
      </c>
      <c r="B269" s="24" t="s">
        <v>440</v>
      </c>
      <c r="C269" s="32" t="s">
        <v>441</v>
      </c>
      <c r="D269" s="46">
        <v>32.270000000000003</v>
      </c>
      <c r="E269" s="46">
        <v>27.75</v>
      </c>
      <c r="F269" s="55">
        <v>27.75</v>
      </c>
      <c r="G269" s="46">
        <v>28.46</v>
      </c>
      <c r="H269" s="56">
        <v>28.99</v>
      </c>
      <c r="I269" s="56">
        <v>31.077080000000006</v>
      </c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</row>
    <row r="270" spans="1:65" s="70" customFormat="1" x14ac:dyDescent="0.25">
      <c r="A270" s="20" t="s">
        <v>3</v>
      </c>
      <c r="B270" s="24" t="s">
        <v>442</v>
      </c>
      <c r="C270" s="32" t="s">
        <v>443</v>
      </c>
      <c r="D270" s="46">
        <v>39.369999999999997</v>
      </c>
      <c r="E270" s="46">
        <v>33.86</v>
      </c>
      <c r="F270" s="55">
        <v>25.08</v>
      </c>
      <c r="G270" s="46">
        <v>36.17</v>
      </c>
      <c r="H270" s="57">
        <v>36.64</v>
      </c>
      <c r="I270" s="57">
        <v>36.61968000000001</v>
      </c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</row>
    <row r="271" spans="1:65" s="70" customFormat="1" x14ac:dyDescent="0.25">
      <c r="A271" s="20" t="s">
        <v>8</v>
      </c>
      <c r="B271" s="24" t="s">
        <v>442</v>
      </c>
      <c r="C271" s="32" t="s">
        <v>443</v>
      </c>
      <c r="D271" s="46">
        <v>66.930000000000007</v>
      </c>
      <c r="E271" s="46">
        <v>57.56</v>
      </c>
      <c r="F271" s="55">
        <v>57.56</v>
      </c>
      <c r="G271" s="46">
        <v>56.42</v>
      </c>
      <c r="H271" s="56">
        <v>61.58</v>
      </c>
      <c r="I271" s="56">
        <v>64.210700000000003</v>
      </c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</row>
    <row r="272" spans="1:65" s="70" customFormat="1" x14ac:dyDescent="0.25">
      <c r="A272" s="20" t="s">
        <v>3</v>
      </c>
      <c r="B272" s="24" t="s">
        <v>444</v>
      </c>
      <c r="C272" s="32" t="s">
        <v>445</v>
      </c>
      <c r="D272" s="46">
        <v>22.78</v>
      </c>
      <c r="E272" s="46">
        <v>19.59</v>
      </c>
      <c r="F272" s="55">
        <v>17.579999999999998</v>
      </c>
      <c r="G272" s="46">
        <v>15.99</v>
      </c>
      <c r="H272" s="57">
        <v>21.45</v>
      </c>
      <c r="I272" s="57">
        <v>20.841460000000001</v>
      </c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</row>
    <row r="273" spans="1:65" s="70" customFormat="1" x14ac:dyDescent="0.25">
      <c r="A273" s="20" t="s">
        <v>8</v>
      </c>
      <c r="B273" s="24" t="s">
        <v>444</v>
      </c>
      <c r="C273" s="32" t="s">
        <v>445</v>
      </c>
      <c r="D273" s="46">
        <v>38.729999999999997</v>
      </c>
      <c r="E273" s="46">
        <v>33.299999999999997</v>
      </c>
      <c r="F273" s="55">
        <v>33.299999999999997</v>
      </c>
      <c r="G273" s="46">
        <v>32.53</v>
      </c>
      <c r="H273" s="56">
        <v>35.47</v>
      </c>
      <c r="I273" s="56">
        <v>37.092620000000004</v>
      </c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</row>
    <row r="274" spans="1:65" s="70" customFormat="1" x14ac:dyDescent="0.25">
      <c r="A274" s="20" t="s">
        <v>3</v>
      </c>
      <c r="B274" s="24" t="s">
        <v>446</v>
      </c>
      <c r="C274" s="32" t="s">
        <v>447</v>
      </c>
      <c r="D274" s="46">
        <v>8.23</v>
      </c>
      <c r="E274" s="46">
        <v>11.69</v>
      </c>
      <c r="F274" s="55">
        <v>10.01</v>
      </c>
      <c r="G274" s="46">
        <v>10.85</v>
      </c>
      <c r="H274" s="57">
        <v>11.13</v>
      </c>
      <c r="I274" s="57">
        <v>11.108740000000003</v>
      </c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</row>
    <row r="275" spans="1:65" s="70" customFormat="1" x14ac:dyDescent="0.25">
      <c r="A275" s="20" t="s">
        <v>3</v>
      </c>
      <c r="B275" s="24" t="s">
        <v>448</v>
      </c>
      <c r="C275" s="32" t="s">
        <v>449</v>
      </c>
      <c r="D275" s="46">
        <v>6.69</v>
      </c>
      <c r="E275" s="46">
        <v>5.75</v>
      </c>
      <c r="F275" s="55">
        <v>6.34</v>
      </c>
      <c r="G275" s="46">
        <v>7</v>
      </c>
      <c r="H275" s="56">
        <v>7.19</v>
      </c>
      <c r="I275" s="56">
        <v>7.05558</v>
      </c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</row>
    <row r="276" spans="1:65" s="70" customFormat="1" x14ac:dyDescent="0.25">
      <c r="A276" s="20" t="s">
        <v>8</v>
      </c>
      <c r="B276" s="24" t="s">
        <v>448</v>
      </c>
      <c r="C276" s="32" t="s">
        <v>449</v>
      </c>
      <c r="D276" s="46">
        <v>11.37</v>
      </c>
      <c r="E276" s="46">
        <v>9.7799999999999994</v>
      </c>
      <c r="F276" s="55">
        <v>9.7799999999999994</v>
      </c>
      <c r="G276" s="46">
        <v>10.09</v>
      </c>
      <c r="H276" s="57">
        <v>12.223000000000001</v>
      </c>
      <c r="I276" s="57">
        <v>11.394001999999999</v>
      </c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</row>
    <row r="277" spans="1:65" s="70" customFormat="1" x14ac:dyDescent="0.25">
      <c r="A277" s="20" t="s">
        <v>13</v>
      </c>
      <c r="B277" s="24" t="s">
        <v>448</v>
      </c>
      <c r="C277" s="32" t="s">
        <v>449</v>
      </c>
      <c r="D277" s="46">
        <v>0.7</v>
      </c>
      <c r="E277" s="46">
        <v>0.5</v>
      </c>
      <c r="F277" s="55">
        <v>0.59</v>
      </c>
      <c r="G277" s="46">
        <v>0.65</v>
      </c>
      <c r="H277" s="57">
        <v>0.6</v>
      </c>
      <c r="I277" s="57">
        <v>0.65056000000000003</v>
      </c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</row>
    <row r="278" spans="1:65" s="70" customFormat="1" ht="15" customHeight="1" x14ac:dyDescent="0.25">
      <c r="A278" s="20" t="s">
        <v>3</v>
      </c>
      <c r="B278" s="24" t="s">
        <v>450</v>
      </c>
      <c r="C278" s="32" t="s">
        <v>451</v>
      </c>
      <c r="D278" s="46">
        <v>6.69</v>
      </c>
      <c r="E278" s="46">
        <v>5.75</v>
      </c>
      <c r="F278" s="55">
        <v>7.05</v>
      </c>
      <c r="G278" s="46">
        <v>6.63</v>
      </c>
      <c r="H278" s="57">
        <v>7.0048000000000012</v>
      </c>
      <c r="I278" s="57">
        <v>7.0887072</v>
      </c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</row>
    <row r="279" spans="1:65" s="70" customFormat="1" ht="15" customHeight="1" x14ac:dyDescent="0.25">
      <c r="A279" s="20" t="s">
        <v>13</v>
      </c>
      <c r="B279" s="24" t="s">
        <v>450</v>
      </c>
      <c r="C279" s="32" t="s">
        <v>451</v>
      </c>
      <c r="D279" s="46">
        <v>0.7</v>
      </c>
      <c r="E279" s="46">
        <v>0.5</v>
      </c>
      <c r="F279" s="55">
        <v>0.59</v>
      </c>
      <c r="G279" s="46">
        <v>0.65</v>
      </c>
      <c r="H279" s="57">
        <v>0.6</v>
      </c>
      <c r="I279" s="57">
        <v>0.65056000000000003</v>
      </c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</row>
    <row r="280" spans="1:65" s="70" customFormat="1" x14ac:dyDescent="0.25">
      <c r="A280" s="20" t="s">
        <v>3</v>
      </c>
      <c r="B280" s="24" t="s">
        <v>452</v>
      </c>
      <c r="C280" s="32" t="s">
        <v>453</v>
      </c>
      <c r="D280" s="46">
        <v>20.54</v>
      </c>
      <c r="E280" s="46">
        <v>29.81</v>
      </c>
      <c r="F280" s="55">
        <v>29.81</v>
      </c>
      <c r="G280" s="46">
        <v>27.52</v>
      </c>
      <c r="H280" s="57">
        <v>28.837600000000002</v>
      </c>
      <c r="I280" s="57">
        <v>29.214766400000002</v>
      </c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</row>
    <row r="281" spans="1:65" s="70" customFormat="1" x14ac:dyDescent="0.25">
      <c r="A281" s="20" t="s">
        <v>8</v>
      </c>
      <c r="B281" s="24" t="s">
        <v>452</v>
      </c>
      <c r="C281" s="32" t="s">
        <v>453</v>
      </c>
      <c r="D281" s="46">
        <v>34.92</v>
      </c>
      <c r="E281" s="46">
        <v>50.68</v>
      </c>
      <c r="F281" s="55">
        <v>50.68</v>
      </c>
      <c r="G281" s="46">
        <v>46.78</v>
      </c>
      <c r="H281" s="56">
        <v>44.57</v>
      </c>
      <c r="I281" s="56">
        <v>48.712820000000001</v>
      </c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</row>
    <row r="282" spans="1:65" s="70" customFormat="1" ht="15" customHeight="1" x14ac:dyDescent="0.25">
      <c r="A282" s="19" t="s">
        <v>8</v>
      </c>
      <c r="B282" s="30" t="s">
        <v>175</v>
      </c>
      <c r="C282" s="31" t="s">
        <v>176</v>
      </c>
      <c r="D282" s="49">
        <v>34.92</v>
      </c>
      <c r="E282" s="49">
        <v>50.68</v>
      </c>
      <c r="F282" s="53">
        <v>40</v>
      </c>
      <c r="G282" s="49">
        <v>36.72</v>
      </c>
      <c r="H282" s="57">
        <v>40.42</v>
      </c>
      <c r="I282" s="57">
        <v>43.386360000000003</v>
      </c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</row>
    <row r="283" spans="1:65" s="70" customFormat="1" ht="15" customHeight="1" x14ac:dyDescent="0.25">
      <c r="A283" s="20" t="s">
        <v>13</v>
      </c>
      <c r="B283" s="24" t="s">
        <v>175</v>
      </c>
      <c r="C283" s="32" t="s">
        <v>176</v>
      </c>
      <c r="D283" s="46">
        <v>0.85</v>
      </c>
      <c r="E283" s="46">
        <v>0.85</v>
      </c>
      <c r="F283" s="55">
        <v>0.85</v>
      </c>
      <c r="G283" s="46">
        <v>0.93</v>
      </c>
      <c r="H283" s="57">
        <v>0.95260000000000011</v>
      </c>
      <c r="I283" s="57">
        <v>0.94857639999999999</v>
      </c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</row>
    <row r="284" spans="1:65" s="70" customFormat="1" x14ac:dyDescent="0.25">
      <c r="A284" s="20" t="s">
        <v>3</v>
      </c>
      <c r="B284" s="24" t="s">
        <v>454</v>
      </c>
      <c r="C284" s="32" t="s">
        <v>455</v>
      </c>
      <c r="D284" s="46">
        <v>17</v>
      </c>
      <c r="E284" s="46">
        <v>14.62</v>
      </c>
      <c r="F284" s="55">
        <v>16.96</v>
      </c>
      <c r="G284" s="46">
        <v>18</v>
      </c>
      <c r="H284" s="57">
        <v>18.387600000000003</v>
      </c>
      <c r="I284" s="57">
        <v>18.183066400000001</v>
      </c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</row>
    <row r="285" spans="1:65" s="70" customFormat="1" x14ac:dyDescent="0.25">
      <c r="A285" s="20" t="s">
        <v>3</v>
      </c>
      <c r="B285" s="24" t="s">
        <v>456</v>
      </c>
      <c r="C285" s="32" t="s">
        <v>457</v>
      </c>
      <c r="D285" s="46">
        <v>27.7</v>
      </c>
      <c r="E285" s="46">
        <v>23.82</v>
      </c>
      <c r="F285" s="55">
        <v>23.09</v>
      </c>
      <c r="G285" s="46">
        <v>21.22</v>
      </c>
      <c r="H285" s="57">
        <v>21.28</v>
      </c>
      <c r="I285" s="57">
        <v>25.061540000000001</v>
      </c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</row>
    <row r="286" spans="1:65" s="70" customFormat="1" x14ac:dyDescent="0.25">
      <c r="A286" s="20" t="s">
        <v>8</v>
      </c>
      <c r="B286" s="24" t="s">
        <v>456</v>
      </c>
      <c r="C286" s="32" t="s">
        <v>457</v>
      </c>
      <c r="D286" s="46">
        <v>47.09</v>
      </c>
      <c r="E286" s="46">
        <v>40.5</v>
      </c>
      <c r="F286" s="55">
        <v>42</v>
      </c>
      <c r="G286" s="46">
        <v>43</v>
      </c>
      <c r="H286" s="56">
        <v>40.89</v>
      </c>
      <c r="I286" s="56">
        <v>45.684720000000006</v>
      </c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</row>
    <row r="287" spans="1:65" s="70" customFormat="1" x14ac:dyDescent="0.25">
      <c r="A287" s="20" t="s">
        <v>3</v>
      </c>
      <c r="B287" s="24" t="s">
        <v>458</v>
      </c>
      <c r="C287" s="32" t="s">
        <v>459</v>
      </c>
      <c r="D287" s="46">
        <v>15</v>
      </c>
      <c r="E287" s="46">
        <v>12.9</v>
      </c>
      <c r="F287" s="55">
        <v>13.28</v>
      </c>
      <c r="G287" s="46">
        <v>15.52</v>
      </c>
      <c r="H287" s="57">
        <v>15.774000000000001</v>
      </c>
      <c r="I287" s="57">
        <v>15.509436000000003</v>
      </c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</row>
    <row r="288" spans="1:65" s="70" customFormat="1" x14ac:dyDescent="0.25">
      <c r="A288" s="20" t="s">
        <v>8</v>
      </c>
      <c r="B288" s="24" t="s">
        <v>458</v>
      </c>
      <c r="C288" s="32" t="s">
        <v>459</v>
      </c>
      <c r="D288" s="46">
        <v>25.5</v>
      </c>
      <c r="E288" s="46">
        <v>21.93</v>
      </c>
      <c r="F288" s="55">
        <v>21.93</v>
      </c>
      <c r="G288" s="46">
        <v>26.24</v>
      </c>
      <c r="H288" s="56">
        <v>24.22</v>
      </c>
      <c r="I288" s="56">
        <v>25.641480000000001</v>
      </c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</row>
    <row r="289" spans="1:65" s="70" customFormat="1" x14ac:dyDescent="0.25">
      <c r="A289" s="20" t="s">
        <v>3</v>
      </c>
      <c r="B289" s="24" t="s">
        <v>460</v>
      </c>
      <c r="C289" s="32" t="s">
        <v>461</v>
      </c>
      <c r="D289" s="46">
        <v>25.19</v>
      </c>
      <c r="E289" s="46">
        <v>21.66</v>
      </c>
      <c r="F289" s="55">
        <v>18.37</v>
      </c>
      <c r="G289" s="46">
        <v>16.53</v>
      </c>
      <c r="H289" s="57">
        <v>15.39</v>
      </c>
      <c r="I289" s="57">
        <v>20.787960000000002</v>
      </c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</row>
    <row r="290" spans="1:65" s="70" customFormat="1" x14ac:dyDescent="0.25">
      <c r="A290" s="20" t="s">
        <v>13</v>
      </c>
      <c r="B290" s="24" t="s">
        <v>460</v>
      </c>
      <c r="C290" s="32" t="s">
        <v>461</v>
      </c>
      <c r="D290" s="46">
        <v>0.2</v>
      </c>
      <c r="E290" s="46">
        <v>0.3</v>
      </c>
      <c r="F290" s="55">
        <v>0.5</v>
      </c>
      <c r="G290" s="46">
        <v>0.3</v>
      </c>
      <c r="H290" s="57">
        <v>0.3</v>
      </c>
      <c r="I290" s="57">
        <v>0.34240000000000004</v>
      </c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</row>
    <row r="291" spans="1:65" s="70" customFormat="1" x14ac:dyDescent="0.25">
      <c r="A291" s="20" t="s">
        <v>3</v>
      </c>
      <c r="B291" s="24" t="s">
        <v>462</v>
      </c>
      <c r="C291" s="32" t="s">
        <v>463</v>
      </c>
      <c r="D291" s="46">
        <v>15.51</v>
      </c>
      <c r="E291" s="46">
        <v>18.149999999999999</v>
      </c>
      <c r="F291" s="55">
        <v>18.75</v>
      </c>
      <c r="G291" s="46">
        <v>22.77</v>
      </c>
      <c r="H291" s="57">
        <v>18.09</v>
      </c>
      <c r="I291" s="57">
        <v>19.959780000000002</v>
      </c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</row>
    <row r="292" spans="1:65" s="70" customFormat="1" x14ac:dyDescent="0.25">
      <c r="A292" s="20" t="s">
        <v>8</v>
      </c>
      <c r="B292" s="24" t="s">
        <v>177</v>
      </c>
      <c r="C292" s="32" t="s">
        <v>178</v>
      </c>
      <c r="D292" s="46">
        <v>8.6999999999999993</v>
      </c>
      <c r="E292" s="46">
        <v>7.49</v>
      </c>
      <c r="F292" s="55">
        <v>7.49</v>
      </c>
      <c r="G292" s="46">
        <v>7.79</v>
      </c>
      <c r="H292" s="56">
        <v>7.79</v>
      </c>
      <c r="I292" s="56">
        <v>8.4016400000000004</v>
      </c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</row>
    <row r="293" spans="1:65" s="70" customFormat="1" x14ac:dyDescent="0.25">
      <c r="A293" s="20" t="s">
        <v>3</v>
      </c>
      <c r="B293" s="24" t="s">
        <v>464</v>
      </c>
      <c r="C293" s="32" t="s">
        <v>465</v>
      </c>
      <c r="D293" s="46">
        <v>6</v>
      </c>
      <c r="E293" s="46">
        <v>6</v>
      </c>
      <c r="F293" s="55">
        <v>6.2</v>
      </c>
      <c r="G293" s="46">
        <v>7</v>
      </c>
      <c r="H293" s="57">
        <v>8.25</v>
      </c>
      <c r="I293" s="57">
        <v>7.1583000000000006</v>
      </c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</row>
    <row r="294" spans="1:65" s="70" customFormat="1" ht="30" x14ac:dyDescent="0.25">
      <c r="A294" s="20" t="s">
        <v>3</v>
      </c>
      <c r="B294" s="24" t="s">
        <v>466</v>
      </c>
      <c r="C294" s="32" t="s">
        <v>467</v>
      </c>
      <c r="D294" s="46">
        <v>13.28</v>
      </c>
      <c r="E294" s="46">
        <v>14.94</v>
      </c>
      <c r="F294" s="55">
        <v>19.739999999999998</v>
      </c>
      <c r="G294" s="46">
        <v>21.81</v>
      </c>
      <c r="H294" s="57">
        <v>15.97</v>
      </c>
      <c r="I294" s="57">
        <v>18.34836</v>
      </c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</row>
    <row r="295" spans="1:65" s="70" customFormat="1" ht="30" x14ac:dyDescent="0.25">
      <c r="A295" s="20" t="s">
        <v>8</v>
      </c>
      <c r="B295" s="24" t="s">
        <v>466</v>
      </c>
      <c r="C295" s="32" t="s">
        <v>467</v>
      </c>
      <c r="D295" s="46">
        <v>22.58</v>
      </c>
      <c r="E295" s="46">
        <v>19.420000000000002</v>
      </c>
      <c r="F295" s="55">
        <v>23.56</v>
      </c>
      <c r="G295" s="46">
        <v>26.91</v>
      </c>
      <c r="H295" s="56">
        <v>22.79</v>
      </c>
      <c r="I295" s="56">
        <v>24.66564</v>
      </c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</row>
    <row r="296" spans="1:65" s="70" customFormat="1" ht="30" x14ac:dyDescent="0.25">
      <c r="A296" s="20" t="s">
        <v>13</v>
      </c>
      <c r="B296" s="24" t="s">
        <v>466</v>
      </c>
      <c r="C296" s="32" t="s">
        <v>467</v>
      </c>
      <c r="D296" s="46">
        <v>0.6</v>
      </c>
      <c r="E296" s="46">
        <v>0.8</v>
      </c>
      <c r="F296" s="55">
        <v>1</v>
      </c>
      <c r="G296" s="46">
        <v>0.8</v>
      </c>
      <c r="H296" s="57">
        <v>0.79</v>
      </c>
      <c r="I296" s="57">
        <v>0.85386000000000006</v>
      </c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</row>
    <row r="297" spans="1:65" s="70" customFormat="1" ht="15" customHeight="1" x14ac:dyDescent="0.25">
      <c r="A297" s="20" t="s">
        <v>3</v>
      </c>
      <c r="B297" s="24" t="s">
        <v>468</v>
      </c>
      <c r="C297" s="32" t="s">
        <v>469</v>
      </c>
      <c r="D297" s="46">
        <v>4</v>
      </c>
      <c r="E297" s="46">
        <v>4</v>
      </c>
      <c r="F297" s="55">
        <v>4.12</v>
      </c>
      <c r="G297" s="46">
        <v>4.3899999999999997</v>
      </c>
      <c r="H297" s="57">
        <v>4</v>
      </c>
      <c r="I297" s="57">
        <v>4.3891400000000003</v>
      </c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</row>
    <row r="298" spans="1:65" s="70" customFormat="1" ht="15" customHeight="1" x14ac:dyDescent="0.25">
      <c r="A298" s="20" t="s">
        <v>8</v>
      </c>
      <c r="B298" s="24" t="s">
        <v>468</v>
      </c>
      <c r="C298" s="32" t="s">
        <v>469</v>
      </c>
      <c r="D298" s="46">
        <v>6.8</v>
      </c>
      <c r="E298" s="46">
        <v>6.8</v>
      </c>
      <c r="F298" s="55">
        <v>6.8</v>
      </c>
      <c r="G298" s="46">
        <v>6.84</v>
      </c>
      <c r="H298" s="56">
        <v>6.84</v>
      </c>
      <c r="I298" s="56">
        <v>7.29312</v>
      </c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</row>
    <row r="299" spans="1:65" s="70" customFormat="1" x14ac:dyDescent="0.25">
      <c r="A299" s="20" t="s">
        <v>3</v>
      </c>
      <c r="B299" s="24" t="s">
        <v>470</v>
      </c>
      <c r="C299" s="32" t="s">
        <v>471</v>
      </c>
      <c r="D299" s="46">
        <v>50</v>
      </c>
      <c r="E299" s="46">
        <v>43</v>
      </c>
      <c r="F299" s="55">
        <v>44.29</v>
      </c>
      <c r="G299" s="46">
        <v>51.73</v>
      </c>
      <c r="H299" s="57">
        <v>52.584399999999995</v>
      </c>
      <c r="I299" s="57">
        <v>51.703341599999995</v>
      </c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</row>
    <row r="300" spans="1:65" s="70" customFormat="1" x14ac:dyDescent="0.25">
      <c r="A300" s="20" t="s">
        <v>8</v>
      </c>
      <c r="B300" s="24" t="s">
        <v>470</v>
      </c>
      <c r="C300" s="32" t="s">
        <v>471</v>
      </c>
      <c r="D300" s="46">
        <f t="shared" ref="D300:H300" si="6">D299*1.7</f>
        <v>85</v>
      </c>
      <c r="E300" s="46">
        <f t="shared" si="6"/>
        <v>73.099999999999994</v>
      </c>
      <c r="F300" s="46">
        <f t="shared" si="6"/>
        <v>75.292999999999992</v>
      </c>
      <c r="G300" s="46">
        <f t="shared" si="6"/>
        <v>87.940999999999988</v>
      </c>
      <c r="H300" s="46">
        <f t="shared" si="6"/>
        <v>89.393479999999983</v>
      </c>
      <c r="I300" s="46">
        <v>87.895680719999987</v>
      </c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</row>
    <row r="301" spans="1:65" s="70" customFormat="1" x14ac:dyDescent="0.25">
      <c r="A301" s="20" t="s">
        <v>3</v>
      </c>
      <c r="B301" s="24" t="s">
        <v>472</v>
      </c>
      <c r="C301" s="32" t="s">
        <v>473</v>
      </c>
      <c r="D301" s="46">
        <v>25</v>
      </c>
      <c r="E301" s="46">
        <v>21.5</v>
      </c>
      <c r="F301" s="55">
        <v>22.21</v>
      </c>
      <c r="G301" s="46">
        <v>25.88</v>
      </c>
      <c r="H301" s="57">
        <v>26.309800000000003</v>
      </c>
      <c r="I301" s="57">
        <v>25.872557200000003</v>
      </c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</row>
    <row r="302" spans="1:65" s="70" customFormat="1" x14ac:dyDescent="0.25">
      <c r="A302" s="20" t="s">
        <v>8</v>
      </c>
      <c r="B302" s="24" t="s">
        <v>472</v>
      </c>
      <c r="C302" s="32" t="s">
        <v>473</v>
      </c>
      <c r="D302" s="46">
        <v>42.5</v>
      </c>
      <c r="E302" s="46">
        <v>36.549999999999997</v>
      </c>
      <c r="F302" s="55">
        <v>37.76</v>
      </c>
      <c r="G302" s="46">
        <v>43.99</v>
      </c>
      <c r="H302" s="56">
        <v>43.99</v>
      </c>
      <c r="I302" s="56">
        <v>43.825060000000008</v>
      </c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</row>
    <row r="303" spans="1:65" s="70" customFormat="1" x14ac:dyDescent="0.25">
      <c r="A303" s="20" t="s">
        <v>13</v>
      </c>
      <c r="B303" s="24" t="s">
        <v>472</v>
      </c>
      <c r="C303" s="32" t="s">
        <v>473</v>
      </c>
      <c r="D303" s="46">
        <v>0.8</v>
      </c>
      <c r="E303" s="46">
        <v>1</v>
      </c>
      <c r="F303" s="55">
        <v>1.5</v>
      </c>
      <c r="G303" s="46">
        <v>1</v>
      </c>
      <c r="H303" s="57">
        <v>0.34</v>
      </c>
      <c r="I303" s="57">
        <v>0.92799999999999994</v>
      </c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</row>
    <row r="304" spans="1:65" s="70" customFormat="1" x14ac:dyDescent="0.25">
      <c r="A304" s="20" t="s">
        <v>3</v>
      </c>
      <c r="B304" s="24" t="s">
        <v>474</v>
      </c>
      <c r="C304" s="32" t="s">
        <v>475</v>
      </c>
      <c r="D304" s="46">
        <v>1.75</v>
      </c>
      <c r="E304" s="46">
        <v>1.54</v>
      </c>
      <c r="F304" s="55">
        <v>1.8</v>
      </c>
      <c r="G304" s="46">
        <v>1.87</v>
      </c>
      <c r="H304" s="57">
        <v>1.9162000000000003</v>
      </c>
      <c r="I304" s="57">
        <v>1.8995068000000002</v>
      </c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</row>
    <row r="305" spans="1:65" s="70" customFormat="1" x14ac:dyDescent="0.25">
      <c r="A305" s="20" t="s">
        <v>8</v>
      </c>
      <c r="B305" s="24" t="s">
        <v>201</v>
      </c>
      <c r="C305" s="32" t="s">
        <v>202</v>
      </c>
      <c r="D305" s="46">
        <v>215.7</v>
      </c>
      <c r="E305" s="46">
        <v>196.5</v>
      </c>
      <c r="F305" s="55">
        <v>241.32</v>
      </c>
      <c r="G305" s="46">
        <v>268</v>
      </c>
      <c r="H305" s="56">
        <v>268</v>
      </c>
      <c r="I305" s="56">
        <v>254.55728000000002</v>
      </c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</row>
    <row r="306" spans="1:65" s="70" customFormat="1" x14ac:dyDescent="0.25">
      <c r="A306" s="20" t="s">
        <v>8</v>
      </c>
      <c r="B306" s="24" t="s">
        <v>179</v>
      </c>
      <c r="C306" s="32" t="s">
        <v>180</v>
      </c>
      <c r="D306" s="46">
        <v>53.36</v>
      </c>
      <c r="E306" s="46">
        <v>45.89</v>
      </c>
      <c r="F306" s="55">
        <v>58.72</v>
      </c>
      <c r="G306" s="46">
        <v>65</v>
      </c>
      <c r="H306" s="56">
        <v>70</v>
      </c>
      <c r="I306" s="56">
        <v>62.695580000000014</v>
      </c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</row>
    <row r="307" spans="1:65" s="70" customFormat="1" ht="15" customHeight="1" x14ac:dyDescent="0.25">
      <c r="A307" s="20" t="s">
        <v>13</v>
      </c>
      <c r="B307" s="24" t="s">
        <v>179</v>
      </c>
      <c r="C307" s="32" t="s">
        <v>180</v>
      </c>
      <c r="D307" s="46">
        <v>0.8</v>
      </c>
      <c r="E307" s="46">
        <v>0.7</v>
      </c>
      <c r="F307" s="55">
        <v>0.8</v>
      </c>
      <c r="G307" s="46">
        <v>0.8</v>
      </c>
      <c r="H307" s="57">
        <v>0.78</v>
      </c>
      <c r="I307" s="57">
        <v>0.83032000000000006</v>
      </c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</row>
    <row r="308" spans="1:65" s="70" customFormat="1" ht="30" x14ac:dyDescent="0.25">
      <c r="A308" s="20" t="s">
        <v>3</v>
      </c>
      <c r="B308" s="24" t="s">
        <v>476</v>
      </c>
      <c r="C308" s="32" t="s">
        <v>477</v>
      </c>
      <c r="D308" s="46">
        <v>15.08</v>
      </c>
      <c r="E308" s="46">
        <v>12.97</v>
      </c>
      <c r="F308" s="55">
        <v>15.77</v>
      </c>
      <c r="G308" s="46">
        <v>13.84</v>
      </c>
      <c r="H308" s="57">
        <v>16.989999999999998</v>
      </c>
      <c r="I308" s="57">
        <v>16.989999999999998</v>
      </c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</row>
    <row r="309" spans="1:65" s="70" customFormat="1" ht="30" x14ac:dyDescent="0.25">
      <c r="A309" s="20" t="s">
        <v>8</v>
      </c>
      <c r="B309" s="24" t="s">
        <v>476</v>
      </c>
      <c r="C309" s="32" t="s">
        <v>477</v>
      </c>
      <c r="D309" s="46">
        <v>25.64</v>
      </c>
      <c r="E309" s="46">
        <v>22.05</v>
      </c>
      <c r="F309" s="55">
        <v>22.05</v>
      </c>
      <c r="G309" s="46">
        <v>28.07</v>
      </c>
      <c r="H309" s="56">
        <v>28.07</v>
      </c>
      <c r="I309" s="56">
        <v>26.938320000000001</v>
      </c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</row>
    <row r="310" spans="1:65" s="70" customFormat="1" x14ac:dyDescent="0.25">
      <c r="A310" s="20" t="s">
        <v>8</v>
      </c>
      <c r="B310" s="24" t="s">
        <v>181</v>
      </c>
      <c r="C310" s="32" t="s">
        <v>182</v>
      </c>
      <c r="D310" s="46">
        <v>35.14</v>
      </c>
      <c r="E310" s="46">
        <v>30.22</v>
      </c>
      <c r="F310" s="55">
        <v>30.22</v>
      </c>
      <c r="G310" s="46">
        <v>22.12</v>
      </c>
      <c r="H310" s="56">
        <v>22.12</v>
      </c>
      <c r="I310" s="56">
        <v>29.921479999999999</v>
      </c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</row>
    <row r="311" spans="1:65" s="70" customFormat="1" x14ac:dyDescent="0.25">
      <c r="A311" s="20" t="s">
        <v>8</v>
      </c>
      <c r="B311" s="24" t="s">
        <v>183</v>
      </c>
      <c r="C311" s="32" t="s">
        <v>184</v>
      </c>
      <c r="D311" s="46">
        <v>28.75</v>
      </c>
      <c r="E311" s="46">
        <v>24.72</v>
      </c>
      <c r="F311" s="55">
        <v>24.72</v>
      </c>
      <c r="G311" s="46">
        <v>23.65</v>
      </c>
      <c r="H311" s="56">
        <v>23.65</v>
      </c>
      <c r="I311" s="56">
        <v>26.854860000000006</v>
      </c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</row>
    <row r="312" spans="1:65" s="70" customFormat="1" x14ac:dyDescent="0.25">
      <c r="A312" s="20" t="s">
        <v>13</v>
      </c>
      <c r="B312" s="24" t="s">
        <v>183</v>
      </c>
      <c r="C312" s="32" t="s">
        <v>184</v>
      </c>
      <c r="D312" s="46">
        <v>1.3</v>
      </c>
      <c r="E312" s="46">
        <v>1.2</v>
      </c>
      <c r="F312" s="55">
        <v>1.3</v>
      </c>
      <c r="G312" s="46">
        <v>1.36</v>
      </c>
      <c r="H312" s="57">
        <v>1.3992000000000002</v>
      </c>
      <c r="I312" s="57">
        <v>1.4036688000000002</v>
      </c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</row>
    <row r="313" spans="1:65" s="70" customFormat="1" x14ac:dyDescent="0.25">
      <c r="A313" s="20" t="s">
        <v>3</v>
      </c>
      <c r="B313" s="24" t="s">
        <v>478</v>
      </c>
      <c r="C313" s="32" t="s">
        <v>479</v>
      </c>
      <c r="D313" s="46">
        <v>20.67</v>
      </c>
      <c r="E313" s="46">
        <v>17.78</v>
      </c>
      <c r="F313" s="55">
        <v>15.32</v>
      </c>
      <c r="G313" s="46">
        <v>19.690000000000001</v>
      </c>
      <c r="H313" s="57">
        <v>20.497400000000003</v>
      </c>
      <c r="I313" s="57">
        <v>20.1068836</v>
      </c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</row>
    <row r="314" spans="1:65" s="70" customFormat="1" x14ac:dyDescent="0.25">
      <c r="A314" s="20" t="s">
        <v>3</v>
      </c>
      <c r="B314" s="24" t="s">
        <v>480</v>
      </c>
      <c r="C314" s="32" t="s">
        <v>481</v>
      </c>
      <c r="D314" s="46">
        <v>0.35</v>
      </c>
      <c r="E314" s="46">
        <v>0.37</v>
      </c>
      <c r="F314" s="55">
        <v>0.43</v>
      </c>
      <c r="G314" s="46">
        <v>0.53</v>
      </c>
      <c r="H314" s="57">
        <v>0.44440000000000007</v>
      </c>
      <c r="I314" s="57">
        <v>0.45462160000000007</v>
      </c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</row>
    <row r="315" spans="1:65" s="70" customFormat="1" x14ac:dyDescent="0.25">
      <c r="A315" s="20" t="s">
        <v>13</v>
      </c>
      <c r="B315" s="24" t="s">
        <v>480</v>
      </c>
      <c r="C315" s="32" t="s">
        <v>481</v>
      </c>
      <c r="D315" s="46">
        <v>0.24499999999999997</v>
      </c>
      <c r="E315" s="46">
        <v>0.25900000000000001</v>
      </c>
      <c r="F315" s="55">
        <v>0.30099999999999999</v>
      </c>
      <c r="G315" s="46">
        <v>0.371</v>
      </c>
      <c r="H315" s="57">
        <v>0.51</v>
      </c>
      <c r="I315" s="57">
        <v>0.36080400000000001</v>
      </c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</row>
    <row r="316" spans="1:65" s="70" customFormat="1" ht="14.25" customHeight="1" x14ac:dyDescent="0.25">
      <c r="A316" s="20" t="s">
        <v>3</v>
      </c>
      <c r="B316" s="24" t="s">
        <v>482</v>
      </c>
      <c r="C316" s="32" t="s">
        <v>483</v>
      </c>
      <c r="D316" s="46">
        <v>17.78</v>
      </c>
      <c r="E316" s="46">
        <v>17.78</v>
      </c>
      <c r="F316" s="55">
        <v>14.37</v>
      </c>
      <c r="G316" s="46">
        <v>18.63</v>
      </c>
      <c r="H316" s="57">
        <v>18.994800000000001</v>
      </c>
      <c r="I316" s="57">
        <v>18.736727200000001</v>
      </c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</row>
    <row r="317" spans="1:65" s="70" customFormat="1" x14ac:dyDescent="0.25">
      <c r="A317" s="20" t="s">
        <v>8</v>
      </c>
      <c r="B317" s="24" t="s">
        <v>484</v>
      </c>
      <c r="C317" s="32" t="s">
        <v>485</v>
      </c>
      <c r="D317" s="46">
        <v>35.14</v>
      </c>
      <c r="E317" s="46">
        <v>30.23</v>
      </c>
      <c r="F317" s="46">
        <v>26.04</v>
      </c>
      <c r="G317" s="46">
        <v>16.93</v>
      </c>
      <c r="H317" s="46">
        <v>31.21</v>
      </c>
      <c r="I317" s="46">
        <v>29.863177840000002</v>
      </c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</row>
    <row r="318" spans="1:65" s="70" customFormat="1" x14ac:dyDescent="0.25">
      <c r="A318" s="20" t="s">
        <v>8</v>
      </c>
      <c r="B318" s="24" t="s">
        <v>185</v>
      </c>
      <c r="C318" s="32" t="s">
        <v>186</v>
      </c>
      <c r="D318" s="46">
        <v>36.57</v>
      </c>
      <c r="E318" s="46">
        <v>31.45</v>
      </c>
      <c r="F318" s="55">
        <v>31.45</v>
      </c>
      <c r="G318" s="46">
        <v>30.62</v>
      </c>
      <c r="H318" s="56">
        <v>30.62</v>
      </c>
      <c r="I318" s="56">
        <v>34.391940000000005</v>
      </c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</row>
    <row r="319" spans="1:65" s="70" customFormat="1" x14ac:dyDescent="0.25">
      <c r="A319" s="20" t="s">
        <v>8</v>
      </c>
      <c r="B319" s="24" t="s">
        <v>187</v>
      </c>
      <c r="C319" s="32" t="s">
        <v>188</v>
      </c>
      <c r="D319" s="46">
        <v>90.39</v>
      </c>
      <c r="E319" s="46">
        <v>94.69</v>
      </c>
      <c r="F319" s="55">
        <v>94.69</v>
      </c>
      <c r="G319" s="46">
        <v>100</v>
      </c>
      <c r="H319" s="56">
        <v>100</v>
      </c>
      <c r="I319" s="56">
        <v>102.67077999999999</v>
      </c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</row>
    <row r="320" spans="1:65" s="70" customFormat="1" x14ac:dyDescent="0.25">
      <c r="A320" s="20" t="s">
        <v>8</v>
      </c>
      <c r="B320" s="24" t="s">
        <v>189</v>
      </c>
      <c r="C320" s="32" t="s">
        <v>190</v>
      </c>
      <c r="D320" s="46">
        <v>13.69</v>
      </c>
      <c r="E320" s="46">
        <v>12.04</v>
      </c>
      <c r="F320" s="55">
        <v>12.04</v>
      </c>
      <c r="G320" s="46">
        <v>17.170000000000002</v>
      </c>
      <c r="H320" s="56">
        <v>17.170000000000002</v>
      </c>
      <c r="I320" s="56">
        <v>15.431540000000002</v>
      </c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</row>
    <row r="321" spans="1:65" s="70" customFormat="1" x14ac:dyDescent="0.25">
      <c r="A321" s="20" t="s">
        <v>13</v>
      </c>
      <c r="B321" s="24" t="s">
        <v>189</v>
      </c>
      <c r="C321" s="32" t="s">
        <v>190</v>
      </c>
      <c r="D321" s="46">
        <v>0.15</v>
      </c>
      <c r="E321" s="46">
        <v>0.17</v>
      </c>
      <c r="F321" s="55">
        <v>0.2</v>
      </c>
      <c r="G321" s="46">
        <v>0.19</v>
      </c>
      <c r="H321" s="56">
        <v>0.18</v>
      </c>
      <c r="I321" s="56">
        <v>0.19045999999999999</v>
      </c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</row>
    <row r="322" spans="1:65" s="70" customFormat="1" x14ac:dyDescent="0.25">
      <c r="A322" s="20" t="s">
        <v>8</v>
      </c>
      <c r="B322" s="24" t="s">
        <v>191</v>
      </c>
      <c r="C322" s="32" t="s">
        <v>192</v>
      </c>
      <c r="D322" s="46">
        <v>61.88</v>
      </c>
      <c r="E322" s="46">
        <v>53.22</v>
      </c>
      <c r="F322" s="55">
        <v>61.88</v>
      </c>
      <c r="G322" s="46">
        <v>65.59</v>
      </c>
      <c r="H322" s="56">
        <v>65.59</v>
      </c>
      <c r="I322" s="56">
        <v>65.946239999999989</v>
      </c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</row>
    <row r="323" spans="1:65" s="70" customFormat="1" x14ac:dyDescent="0.25">
      <c r="A323" s="20" t="s">
        <v>13</v>
      </c>
      <c r="B323" s="24" t="s">
        <v>191</v>
      </c>
      <c r="C323" s="32" t="s">
        <v>192</v>
      </c>
      <c r="D323" s="46">
        <v>0.6</v>
      </c>
      <c r="E323" s="46">
        <v>0.8</v>
      </c>
      <c r="F323" s="55">
        <v>1</v>
      </c>
      <c r="G323" s="46">
        <v>0.8</v>
      </c>
      <c r="H323" s="57">
        <v>0.79200000000000004</v>
      </c>
      <c r="I323" s="57">
        <v>0.85428800000000005</v>
      </c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</row>
    <row r="324" spans="1:65" s="70" customFormat="1" x14ac:dyDescent="0.25">
      <c r="A324" s="20" t="s">
        <v>3</v>
      </c>
      <c r="B324" s="24" t="s">
        <v>486</v>
      </c>
      <c r="C324" s="32" t="s">
        <v>487</v>
      </c>
      <c r="D324" s="46">
        <v>21.11</v>
      </c>
      <c r="E324" s="46">
        <v>18.149999999999999</v>
      </c>
      <c r="F324" s="55">
        <v>19.88</v>
      </c>
      <c r="G324" s="46">
        <v>19.88</v>
      </c>
      <c r="H324" s="57">
        <v>20.57</v>
      </c>
      <c r="I324" s="57">
        <v>21.312260000000002</v>
      </c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</row>
    <row r="325" spans="1:65" s="70" customFormat="1" x14ac:dyDescent="0.25">
      <c r="A325" s="20" t="s">
        <v>13</v>
      </c>
      <c r="B325" s="24" t="s">
        <v>486</v>
      </c>
      <c r="C325" s="32" t="s">
        <v>487</v>
      </c>
      <c r="D325" s="46">
        <v>1</v>
      </c>
      <c r="E325" s="46">
        <v>1.3</v>
      </c>
      <c r="F325" s="55">
        <v>1.4</v>
      </c>
      <c r="G325" s="46">
        <v>1.5</v>
      </c>
      <c r="H325" s="57">
        <v>1.3</v>
      </c>
      <c r="I325" s="57">
        <v>1.3909999999999998</v>
      </c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</row>
    <row r="326" spans="1:65" s="70" customFormat="1" x14ac:dyDescent="0.25">
      <c r="A326" s="20" t="s">
        <v>3</v>
      </c>
      <c r="B326" s="24" t="s">
        <v>488</v>
      </c>
      <c r="C326" s="32" t="s">
        <v>489</v>
      </c>
      <c r="D326" s="46">
        <v>25</v>
      </c>
      <c r="E326" s="46">
        <v>21.5</v>
      </c>
      <c r="F326" s="55">
        <v>24.94</v>
      </c>
      <c r="G326" s="46">
        <v>26.47</v>
      </c>
      <c r="H326" s="57">
        <v>27.040200000000002</v>
      </c>
      <c r="I326" s="57">
        <v>26.739342800000003</v>
      </c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</row>
    <row r="327" spans="1:65" s="70" customFormat="1" x14ac:dyDescent="0.25">
      <c r="A327" s="20" t="s">
        <v>3</v>
      </c>
      <c r="B327" s="24" t="s">
        <v>490</v>
      </c>
      <c r="C327" s="32" t="s">
        <v>491</v>
      </c>
      <c r="D327" s="46">
        <v>7.88</v>
      </c>
      <c r="E327" s="46">
        <v>11.33</v>
      </c>
      <c r="F327" s="55">
        <v>9.58</v>
      </c>
      <c r="G327" s="46">
        <v>9.2799999999999994</v>
      </c>
      <c r="H327" s="57">
        <v>8.9499999999999993</v>
      </c>
      <c r="I327" s="57">
        <v>10.062280000000001</v>
      </c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</row>
    <row r="328" spans="1:65" s="70" customFormat="1" x14ac:dyDescent="0.25">
      <c r="A328" s="20" t="s">
        <v>8</v>
      </c>
      <c r="B328" s="24" t="s">
        <v>490</v>
      </c>
      <c r="C328" s="32" t="s">
        <v>491</v>
      </c>
      <c r="D328" s="46">
        <v>13.4</v>
      </c>
      <c r="E328" s="46">
        <v>19.260000000000002</v>
      </c>
      <c r="F328" s="55">
        <v>16.29</v>
      </c>
      <c r="G328" s="46">
        <v>15.77</v>
      </c>
      <c r="H328" s="56">
        <v>15.77</v>
      </c>
      <c r="I328" s="56">
        <v>17.22486</v>
      </c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</row>
    <row r="329" spans="1:65" s="70" customFormat="1" x14ac:dyDescent="0.25">
      <c r="A329" s="20" t="s">
        <v>13</v>
      </c>
      <c r="B329" s="24" t="s">
        <v>490</v>
      </c>
      <c r="C329" s="32" t="s">
        <v>491</v>
      </c>
      <c r="D329" s="46">
        <v>2.5</v>
      </c>
      <c r="E329" s="46">
        <v>3</v>
      </c>
      <c r="F329" s="55">
        <v>3</v>
      </c>
      <c r="G329" s="46">
        <v>2.5</v>
      </c>
      <c r="H329" s="57">
        <v>2.8600000000000003</v>
      </c>
      <c r="I329" s="57">
        <v>2.96604</v>
      </c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</row>
    <row r="330" spans="1:65" s="70" customFormat="1" x14ac:dyDescent="0.25">
      <c r="A330" s="20" t="s">
        <v>3</v>
      </c>
      <c r="B330" s="24" t="s">
        <v>492</v>
      </c>
      <c r="C330" s="32" t="s">
        <v>493</v>
      </c>
      <c r="D330" s="46">
        <v>15</v>
      </c>
      <c r="E330" s="46">
        <v>12.9</v>
      </c>
      <c r="F330" s="55">
        <v>22</v>
      </c>
      <c r="G330" s="46">
        <v>23.98</v>
      </c>
      <c r="H330" s="57">
        <v>19.553600000000007</v>
      </c>
      <c r="I330" s="57">
        <v>19.994790400000003</v>
      </c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</row>
    <row r="331" spans="1:65" s="70" customFormat="1" x14ac:dyDescent="0.25">
      <c r="A331" s="20" t="s">
        <v>13</v>
      </c>
      <c r="B331" s="24" t="s">
        <v>492</v>
      </c>
      <c r="C331" s="32" t="s">
        <v>493</v>
      </c>
      <c r="D331" s="46">
        <v>0.7</v>
      </c>
      <c r="E331" s="46">
        <v>0.68</v>
      </c>
      <c r="F331" s="55">
        <v>0.7</v>
      </c>
      <c r="G331" s="46">
        <v>0.76</v>
      </c>
      <c r="H331" s="57">
        <v>0.78320000000000001</v>
      </c>
      <c r="I331" s="57">
        <v>0.77536479999999997</v>
      </c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</row>
    <row r="332" spans="1:65" s="70" customFormat="1" x14ac:dyDescent="0.25">
      <c r="A332" s="20" t="s">
        <v>3</v>
      </c>
      <c r="B332" s="24" t="s">
        <v>494</v>
      </c>
      <c r="C332" s="32" t="s">
        <v>495</v>
      </c>
      <c r="D332" s="46">
        <v>12.83</v>
      </c>
      <c r="E332" s="46">
        <v>11.03</v>
      </c>
      <c r="F332" s="55">
        <v>10.18</v>
      </c>
      <c r="G332" s="46">
        <v>11.37</v>
      </c>
      <c r="H332" s="57">
        <v>11.668800000000001</v>
      </c>
      <c r="I332" s="57">
        <v>12.214863200000002</v>
      </c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</row>
    <row r="333" spans="1:65" s="70" customFormat="1" x14ac:dyDescent="0.25">
      <c r="A333" s="20" t="s">
        <v>8</v>
      </c>
      <c r="B333" s="24" t="s">
        <v>494</v>
      </c>
      <c r="C333" s="32" t="s">
        <v>495</v>
      </c>
      <c r="D333" s="46">
        <v>21.81</v>
      </c>
      <c r="E333" s="46">
        <v>18.760000000000002</v>
      </c>
      <c r="F333" s="55">
        <v>18.760000000000002</v>
      </c>
      <c r="G333" s="46">
        <v>19.649999999999999</v>
      </c>
      <c r="H333" s="56">
        <v>19.649999999999999</v>
      </c>
      <c r="I333" s="56">
        <v>21.106819999999999</v>
      </c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</row>
    <row r="334" spans="1:65" s="70" customFormat="1" x14ac:dyDescent="0.25">
      <c r="A334" s="20" t="s">
        <v>13</v>
      </c>
      <c r="B334" s="24" t="s">
        <v>494</v>
      </c>
      <c r="C334" s="32" t="s">
        <v>495</v>
      </c>
      <c r="D334" s="46">
        <v>0.85</v>
      </c>
      <c r="E334" s="46">
        <v>0.85</v>
      </c>
      <c r="F334" s="55">
        <v>0.85</v>
      </c>
      <c r="G334" s="46">
        <v>0.93</v>
      </c>
      <c r="H334" s="57">
        <v>0.95260000000000011</v>
      </c>
      <c r="I334" s="57">
        <v>0.94857639999999999</v>
      </c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</row>
    <row r="335" spans="1:65" s="70" customFormat="1" ht="30" x14ac:dyDescent="0.25">
      <c r="A335" s="20" t="s">
        <v>8</v>
      </c>
      <c r="B335" s="24" t="s">
        <v>193</v>
      </c>
      <c r="C335" s="32" t="s">
        <v>194</v>
      </c>
      <c r="D335" s="46">
        <v>34.92</v>
      </c>
      <c r="E335" s="46">
        <v>50.68</v>
      </c>
      <c r="F335" s="55">
        <v>40</v>
      </c>
      <c r="G335" s="46">
        <v>36.72</v>
      </c>
      <c r="H335" s="56">
        <v>40.42</v>
      </c>
      <c r="I335" s="56">
        <v>43.386360000000003</v>
      </c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</row>
    <row r="336" spans="1:65" s="70" customFormat="1" ht="30" x14ac:dyDescent="0.25">
      <c r="A336" s="20" t="s">
        <v>13</v>
      </c>
      <c r="B336" s="24" t="s">
        <v>193</v>
      </c>
      <c r="C336" s="32" t="s">
        <v>194</v>
      </c>
      <c r="D336" s="46">
        <v>0.85</v>
      </c>
      <c r="E336" s="46">
        <v>0.85</v>
      </c>
      <c r="F336" s="55">
        <v>0.85</v>
      </c>
      <c r="G336" s="46">
        <v>0.93</v>
      </c>
      <c r="H336" s="57">
        <v>0.95260000000000011</v>
      </c>
      <c r="I336" s="57">
        <v>0.94857639999999999</v>
      </c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</row>
    <row r="337" spans="1:65" ht="30" x14ac:dyDescent="0.25">
      <c r="A337" s="20" t="s">
        <v>3</v>
      </c>
      <c r="B337" s="24" t="s">
        <v>496</v>
      </c>
      <c r="C337" s="32" t="s">
        <v>497</v>
      </c>
      <c r="D337" s="46">
        <v>35</v>
      </c>
      <c r="E337" s="46">
        <v>30</v>
      </c>
      <c r="F337" s="55">
        <v>36.299999999999997</v>
      </c>
      <c r="G337" s="46">
        <v>35.6</v>
      </c>
      <c r="H337" s="56">
        <v>37.158000000000001</v>
      </c>
      <c r="I337" s="56">
        <v>37.248412000000002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30" x14ac:dyDescent="0.25">
      <c r="A338" s="20" t="s">
        <v>8</v>
      </c>
      <c r="B338" s="24" t="s">
        <v>496</v>
      </c>
      <c r="C338" s="32" t="s">
        <v>497</v>
      </c>
      <c r="D338" s="46">
        <v>59.5</v>
      </c>
      <c r="E338" s="46">
        <v>51</v>
      </c>
      <c r="F338" s="55">
        <v>61.709999999999994</v>
      </c>
      <c r="G338" s="46">
        <v>60.52</v>
      </c>
      <c r="H338" s="56">
        <v>63.168599999999998</v>
      </c>
      <c r="I338" s="56">
        <v>63.322300399999996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30" x14ac:dyDescent="0.25">
      <c r="A339" s="23" t="s">
        <v>287</v>
      </c>
      <c r="B339" s="24" t="s">
        <v>496</v>
      </c>
      <c r="C339" s="32" t="s">
        <v>497</v>
      </c>
      <c r="D339" s="46">
        <v>59.5</v>
      </c>
      <c r="E339" s="46">
        <v>51</v>
      </c>
      <c r="F339" s="55">
        <v>61.709999999999994</v>
      </c>
      <c r="G339" s="46">
        <v>60.52</v>
      </c>
      <c r="H339" s="56">
        <v>63.168599999999998</v>
      </c>
      <c r="I339" s="56">
        <v>63.322300399999996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30" x14ac:dyDescent="0.25">
      <c r="A340" s="20" t="s">
        <v>3</v>
      </c>
      <c r="B340" s="24" t="s">
        <v>498</v>
      </c>
      <c r="C340" s="32" t="s">
        <v>499</v>
      </c>
      <c r="D340" s="46">
        <v>10.75</v>
      </c>
      <c r="E340" s="46">
        <v>9.4600000000000009</v>
      </c>
      <c r="F340" s="55">
        <v>11.07</v>
      </c>
      <c r="G340" s="46">
        <v>10.9</v>
      </c>
      <c r="H340" s="56">
        <v>11.389400000000002</v>
      </c>
      <c r="I340" s="56">
        <v>11.4638516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</sheetData>
  <mergeCells count="5">
    <mergeCell ref="A2:A3"/>
    <mergeCell ref="B2:B3"/>
    <mergeCell ref="C2:C3"/>
    <mergeCell ref="D2:H2"/>
    <mergeCell ref="A1:I1"/>
  </mergeCells>
  <pageMargins left="0" right="0" top="0" bottom="0" header="0.31496062992125984" footer="0.31496062992125984"/>
  <pageSetup paperSize="8" scale="85" orientation="portrait" r:id="rId1"/>
  <rowBreaks count="5" manualBreakCount="5">
    <brk id="52" max="8" man="1"/>
    <brk id="103" max="8" man="1"/>
    <brk id="161" max="8" man="1"/>
    <brk id="225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nagynövény</vt:lpstr>
      <vt:lpstr>kisnövény</vt:lpstr>
      <vt:lpstr>kisnövény!Nyomtatási_cím</vt:lpstr>
      <vt:lpstr>nagynövény!Nyomtatási_cím</vt:lpstr>
      <vt:lpstr>kisnövény!Nyomtatási_terület</vt:lpstr>
      <vt:lpstr>nagynövény!Nyomtatási_terület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Horinka Szonja</dc:creator>
  <cp:lastModifiedBy>Móró Tamás</cp:lastModifiedBy>
  <cp:lastPrinted>2019-10-29T08:22:12Z</cp:lastPrinted>
  <dcterms:created xsi:type="dcterms:W3CDTF">2017-08-16T09:29:26Z</dcterms:created>
  <dcterms:modified xsi:type="dcterms:W3CDTF">2019-10-29T08:24:42Z</dcterms:modified>
</cp:coreProperties>
</file>